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중앙 업무\계약관련\9. 2023년 계약관련\7. 2023년 위생용품입찰\"/>
    </mc:Choice>
  </mc:AlternateContent>
  <xr:revisionPtr revIDLastSave="0" documentId="8_{2E977E5F-A11B-4020-B794-01556FC3E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고(2024)" sheetId="1" r:id="rId1"/>
  </sheets>
  <externalReferences>
    <externalReference r:id="rId2"/>
  </externalReferenc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15" i="1"/>
  <c r="F14" i="1"/>
  <c r="F13" i="1"/>
  <c r="F12" i="1"/>
  <c r="F11" i="1"/>
  <c r="F10" i="1"/>
  <c r="F9" i="1"/>
  <c r="F8" i="1"/>
  <c r="F7" i="1"/>
  <c r="F6" i="1"/>
  <c r="F15" i="1" s="1"/>
</calcChain>
</file>

<file path=xl/sharedStrings.xml><?xml version="1.0" encoding="utf-8"?>
<sst xmlns="http://schemas.openxmlformats.org/spreadsheetml/2006/main" count="29" uniqueCount="28">
  <si>
    <t>위생용품 입찰품목 및 년간 사용내역</t>
    <phoneticPr fontId="2" type="noConversion"/>
  </si>
  <si>
    <t>(단위:원)</t>
    <phoneticPr fontId="2" type="noConversion"/>
  </si>
  <si>
    <t>구분</t>
    <phoneticPr fontId="2" type="noConversion"/>
  </si>
  <si>
    <t>품   목</t>
    <phoneticPr fontId="2" type="noConversion"/>
  </si>
  <si>
    <t>규     격</t>
    <phoneticPr fontId="2" type="noConversion"/>
  </si>
  <si>
    <t>사용량</t>
    <phoneticPr fontId="2" type="noConversion"/>
  </si>
  <si>
    <t>단가</t>
    <phoneticPr fontId="2" type="noConversion"/>
  </si>
  <si>
    <t>금액</t>
    <phoneticPr fontId="2" type="noConversion"/>
  </si>
  <si>
    <t>비고</t>
    <phoneticPr fontId="2" type="noConversion"/>
  </si>
  <si>
    <t>겉기저귀
(매직테이프형)</t>
    <phoneticPr fontId="2" type="noConversion"/>
  </si>
  <si>
    <t>대형(79cm*115cm)
(10개/10팩/1박스)</t>
    <phoneticPr fontId="2" type="noConversion"/>
  </si>
  <si>
    <t>특대형(93cm*134cm)
(10개/10팩/1박스)</t>
    <phoneticPr fontId="2" type="noConversion"/>
  </si>
  <si>
    <t>속기저귀
(라운드형)</t>
    <phoneticPr fontId="2" type="noConversion"/>
  </si>
  <si>
    <t>라운드형(290mm*560mm)
(30개/8팩/1박스)</t>
    <phoneticPr fontId="2" type="noConversion"/>
  </si>
  <si>
    <t>위생매트</t>
    <phoneticPr fontId="2" type="noConversion"/>
  </si>
  <si>
    <t>깔개매트(60cm*75cm)
(10개/20팩/1박스)</t>
    <phoneticPr fontId="2" type="noConversion"/>
  </si>
  <si>
    <t>물티슈</t>
    <phoneticPr fontId="2" type="noConversion"/>
  </si>
  <si>
    <t>200mm*175mm
(80매/20팩/1박스)</t>
    <phoneticPr fontId="2" type="noConversion"/>
  </si>
  <si>
    <t xml:space="preserve">각티슈 </t>
    <phoneticPr fontId="2" type="noConversion"/>
  </si>
  <si>
    <t>215mm*215mm
(250매*2겹/24개/1박스)</t>
    <phoneticPr fontId="2" type="noConversion"/>
  </si>
  <si>
    <t>점보롤티슈</t>
    <phoneticPr fontId="2" type="noConversion"/>
  </si>
  <si>
    <t>95mm*250m
(2겹/16롤/1박스)</t>
    <phoneticPr fontId="2" type="noConversion"/>
  </si>
  <si>
    <t>핸드타올</t>
    <phoneticPr fontId="2" type="noConversion"/>
  </si>
  <si>
    <t>215mm*213mm
(50밴드/1박스)</t>
    <phoneticPr fontId="2" type="noConversion"/>
  </si>
  <si>
    <t>언더웨어
(팬티기저귀형)</t>
    <phoneticPr fontId="2" type="noConversion"/>
  </si>
  <si>
    <t>대형(85cm*115cm)
(10개/8팩/1박스)</t>
    <phoneticPr fontId="2" type="noConversion"/>
  </si>
  <si>
    <t>합  계</t>
    <phoneticPr fontId="2" type="noConversion"/>
  </si>
  <si>
    <t>* 규격은 작년 납품 기준이며, 입찰자의 제품에 규격으로 변경제출 가능.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</si>
</sst>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굴림"/>
      <family val="3"/>
      <charset val="129"/>
    </font>
    <font>
      <sz val="10"/>
      <name val="굴림"/>
      <family val="3"/>
      <charset val="129"/>
    </font>
    <font>
      <sz val="8"/>
      <name val="굴림"/>
      <family val="3"/>
      <charset val="129"/>
    </font>
    <font>
      <b/>
      <sz val="2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ouble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medium">
        <color theme="1"/>
      </bottom>
      <diagonal/>
    </border>
  </borders>
  <cellStyleXfs count="2">
    <xf numFmtId="0" fontId="0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top" wrapText="1"/>
      <protection locked="0"/>
    </xf>
  </cellStyleXfs>
  <cellXfs count="29">
    <xf numFmtId="0" fontId="0" fillId="0" borderId="0" xfId="0" applyAlignment="1">
      <alignment vertical="center"/>
      <protection locked="0"/>
    </xf>
    <xf numFmtId="0" fontId="0" fillId="0" borderId="0" xfId="0" applyAlignment="1" applyProtection="1">
      <alignment vertical="center"/>
    </xf>
    <xf numFmtId="0" fontId="0" fillId="2" borderId="0" xfId="0" applyNumberFormat="1" applyFill="1" applyBorder="1" applyAlignment="1">
      <alignment horizontal="left" vertical="center" shrinkToFit="1"/>
      <protection locked="0"/>
    </xf>
    <xf numFmtId="0" fontId="0" fillId="2" borderId="0" xfId="0" applyNumberFormat="1" applyFill="1" applyBorder="1" applyAlignment="1">
      <alignment horizontal="left" vertical="center"/>
      <protection locked="0"/>
    </xf>
    <xf numFmtId="0" fontId="0" fillId="2" borderId="0" xfId="0" applyNumberFormat="1" applyFill="1" applyBorder="1" applyAlignment="1">
      <alignment horizontal="right" vertical="center"/>
      <protection locked="0"/>
    </xf>
    <xf numFmtId="0" fontId="0" fillId="3" borderId="1" xfId="0" applyNumberFormat="1" applyFill="1" applyBorder="1" applyAlignment="1">
      <alignment horizontal="center" vertical="center" wrapText="1"/>
      <protection locked="0"/>
    </xf>
    <xf numFmtId="0" fontId="0" fillId="3" borderId="2" xfId="0" applyNumberFormat="1" applyFill="1" applyBorder="1" applyAlignment="1">
      <alignment horizontal="center" vertical="center" shrinkToFit="1"/>
      <protection locked="0"/>
    </xf>
    <xf numFmtId="0" fontId="0" fillId="3" borderId="2" xfId="0" applyNumberFormat="1" applyFill="1" applyBorder="1" applyAlignment="1">
      <alignment horizontal="center" vertical="center"/>
      <protection locked="0"/>
    </xf>
    <xf numFmtId="0" fontId="0" fillId="3" borderId="3" xfId="0" applyNumberFormat="1" applyFill="1" applyBorder="1" applyAlignment="1">
      <alignment horizontal="center" vertical="center"/>
      <protection locked="0"/>
    </xf>
    <xf numFmtId="0" fontId="0" fillId="2" borderId="4" xfId="0" applyNumberFormat="1" applyFill="1" applyBorder="1" applyAlignment="1">
      <alignment horizontal="center" vertical="center"/>
      <protection locked="0"/>
    </xf>
    <xf numFmtId="0" fontId="0" fillId="2" borderId="5" xfId="0" applyNumberFormat="1" applyFill="1" applyBorder="1" applyAlignment="1" applyProtection="1">
      <alignment vertical="center" wrapText="1"/>
    </xf>
    <xf numFmtId="41" fontId="1" fillId="2" borderId="5" xfId="1" applyFont="1" applyFill="1" applyBorder="1" applyAlignment="1">
      <alignment horizontal="center" vertical="center"/>
      <protection locked="0"/>
    </xf>
    <xf numFmtId="41" fontId="1" fillId="2" borderId="6" xfId="1" applyFont="1" applyFill="1" applyBorder="1" applyAlignment="1">
      <alignment horizontal="center" vertical="center"/>
      <protection locked="0"/>
    </xf>
    <xf numFmtId="41" fontId="1" fillId="2" borderId="7" xfId="1" applyFont="1" applyFill="1" applyBorder="1" applyAlignment="1">
      <alignment horizontal="center" vertical="center" wrapText="1"/>
      <protection locked="0"/>
    </xf>
    <xf numFmtId="0" fontId="0" fillId="2" borderId="8" xfId="0" applyNumberFormat="1" applyFill="1" applyBorder="1" applyAlignment="1">
      <alignment horizontal="center" vertical="center"/>
      <protection locked="0"/>
    </xf>
    <xf numFmtId="41" fontId="1" fillId="2" borderId="9" xfId="1" applyFont="1" applyFill="1" applyBorder="1" applyAlignment="1">
      <alignment horizontal="center" vertical="center"/>
      <protection locked="0"/>
    </xf>
    <xf numFmtId="0" fontId="0" fillId="2" borderId="5" xfId="0" applyNumberFormat="1" applyFill="1" applyBorder="1" applyAlignment="1" applyProtection="1">
      <alignment vertical="center"/>
    </xf>
    <xf numFmtId="0" fontId="0" fillId="2" borderId="5" xfId="0" applyNumberFormat="1" applyFont="1" applyFill="1" applyBorder="1" applyAlignment="1" applyProtection="1">
      <alignment vertical="center" wrapText="1"/>
    </xf>
    <xf numFmtId="0" fontId="0" fillId="2" borderId="10" xfId="0" applyNumberFormat="1" applyFill="1" applyBorder="1" applyAlignment="1">
      <alignment horizontal="center" vertical="center"/>
      <protection locked="0"/>
    </xf>
    <xf numFmtId="41" fontId="1" fillId="2" borderId="11" xfId="1" applyFont="1" applyFill="1" applyBorder="1" applyAlignment="1">
      <alignment horizontal="center" vertical="center"/>
      <protection locked="0"/>
    </xf>
    <xf numFmtId="41" fontId="1" fillId="2" borderId="12" xfId="1" applyFont="1" applyFill="1" applyBorder="1" applyAlignment="1">
      <alignment horizontal="center" vertical="center"/>
      <protection locked="0"/>
    </xf>
    <xf numFmtId="0" fontId="0" fillId="0" borderId="5" xfId="0" applyNumberFormat="1" applyFill="1" applyBorder="1" applyAlignment="1" applyProtection="1">
      <alignment vertical="center" wrapText="1"/>
    </xf>
    <xf numFmtId="0" fontId="0" fillId="2" borderId="14" xfId="0" applyNumberFormat="1" applyFill="1" applyBorder="1" applyAlignment="1">
      <alignment horizontal="left" vertical="center"/>
      <protection locked="0"/>
    </xf>
    <xf numFmtId="41" fontId="1" fillId="2" borderId="14" xfId="1" applyFont="1" applyFill="1" applyBorder="1" applyAlignment="1">
      <alignment horizontal="left" vertical="center"/>
      <protection locked="0"/>
    </xf>
    <xf numFmtId="41" fontId="1" fillId="2" borderId="15" xfId="1" applyFont="1" applyFill="1" applyBorder="1" applyAlignment="1">
      <alignment horizontal="left" vertical="center"/>
      <protection locked="0"/>
    </xf>
    <xf numFmtId="0" fontId="3" fillId="2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left" vertical="center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-3.%202024&#50948;&#49373;&#50857;&#54408;&#51077;&#52272;&#54408;&#477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위생용품단가계약"/>
      <sheetName val="공고(2024)"/>
    </sheetNames>
    <sheetDataSet>
      <sheetData sheetId="0">
        <row r="2">
          <cell r="A2" t="str">
            <v xml:space="preserve">*사용량:2023년06월~2024년05월(1년간) 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BreakPreview" zoomScaleNormal="100" zoomScaleSheetLayoutView="100" workbookViewId="0">
      <selection activeCell="J7" sqref="J7"/>
    </sheetView>
  </sheetViews>
  <sheetFormatPr defaultRowHeight="44.1" customHeight="1" x14ac:dyDescent="0.15"/>
  <cols>
    <col min="1" max="1" width="8.140625" style="1" customWidth="1"/>
    <col min="2" max="2" width="15.5703125" style="1" customWidth="1"/>
    <col min="3" max="3" width="18.140625" style="1" bestFit="1" customWidth="1"/>
    <col min="4" max="4" width="9.140625" style="1"/>
    <col min="5" max="5" width="10.28515625" style="1" bestFit="1" customWidth="1"/>
    <col min="6" max="6" width="13.140625" style="1" bestFit="1" customWidth="1"/>
    <col min="7" max="7" width="15.5703125" style="1" bestFit="1" customWidth="1"/>
    <col min="8" max="16384" width="9.140625" style="1"/>
  </cols>
  <sheetData>
    <row r="1" spans="1:7" ht="12" x14ac:dyDescent="0.15"/>
    <row r="2" spans="1:7" ht="12" x14ac:dyDescent="0.15"/>
    <row r="3" spans="1:7" ht="44.1" customHeight="1" x14ac:dyDescent="0.15">
      <c r="A3" s="25" t="s">
        <v>0</v>
      </c>
      <c r="B3" s="25"/>
      <c r="C3" s="25"/>
      <c r="D3" s="25"/>
      <c r="E3" s="25"/>
      <c r="F3" s="25"/>
      <c r="G3" s="25"/>
    </row>
    <row r="4" spans="1:7" ht="44.1" customHeight="1" thickBot="1" x14ac:dyDescent="0.2">
      <c r="A4" s="28" t="str">
        <f>[1]위생용품단가계약!A2</f>
        <v xml:space="preserve">*사용량:2023년06월~2024년05월(1년간) </v>
      </c>
      <c r="B4" s="2"/>
      <c r="C4" s="2"/>
      <c r="D4" s="3"/>
      <c r="E4" s="3"/>
      <c r="F4" s="3"/>
      <c r="G4" s="4" t="s">
        <v>1</v>
      </c>
    </row>
    <row r="5" spans="1:7" ht="44.1" customHeight="1" thickBot="1" x14ac:dyDescent="0.2">
      <c r="A5" s="5" t="s">
        <v>2</v>
      </c>
      <c r="B5" s="6" t="s">
        <v>3</v>
      </c>
      <c r="C5" s="6" t="s">
        <v>4</v>
      </c>
      <c r="D5" s="7" t="s">
        <v>5</v>
      </c>
      <c r="E5" s="7" t="s">
        <v>6</v>
      </c>
      <c r="F5" s="7" t="s">
        <v>7</v>
      </c>
      <c r="G5" s="8" t="s">
        <v>8</v>
      </c>
    </row>
    <row r="6" spans="1:7" ht="44.1" customHeight="1" thickTop="1" x14ac:dyDescent="0.15">
      <c r="A6" s="9">
        <v>1</v>
      </c>
      <c r="B6" s="10" t="s">
        <v>9</v>
      </c>
      <c r="C6" s="10" t="s">
        <v>10</v>
      </c>
      <c r="D6" s="11">
        <v>425</v>
      </c>
      <c r="E6" s="12"/>
      <c r="F6" s="12">
        <f>D6*E6</f>
        <v>0</v>
      </c>
      <c r="G6" s="13"/>
    </row>
    <row r="7" spans="1:7" ht="44.1" customHeight="1" x14ac:dyDescent="0.15">
      <c r="A7" s="14">
        <v>2</v>
      </c>
      <c r="B7" s="10" t="s">
        <v>9</v>
      </c>
      <c r="C7" s="10" t="s">
        <v>11</v>
      </c>
      <c r="D7" s="11">
        <v>62</v>
      </c>
      <c r="E7" s="11"/>
      <c r="F7" s="11">
        <f t="shared" ref="F7:F14" si="0">D7*E7</f>
        <v>0</v>
      </c>
      <c r="G7" s="15"/>
    </row>
    <row r="8" spans="1:7" ht="44.1" customHeight="1" x14ac:dyDescent="0.15">
      <c r="A8" s="14">
        <v>3</v>
      </c>
      <c r="B8" s="10" t="s">
        <v>12</v>
      </c>
      <c r="C8" s="10" t="s">
        <v>13</v>
      </c>
      <c r="D8" s="11">
        <v>1532</v>
      </c>
      <c r="E8" s="11"/>
      <c r="F8" s="11">
        <f t="shared" si="0"/>
        <v>0</v>
      </c>
      <c r="G8" s="15"/>
    </row>
    <row r="9" spans="1:7" ht="44.1" customHeight="1" x14ac:dyDescent="0.15">
      <c r="A9" s="14">
        <v>4</v>
      </c>
      <c r="B9" s="16" t="s">
        <v>14</v>
      </c>
      <c r="C9" s="10" t="s">
        <v>15</v>
      </c>
      <c r="D9" s="11">
        <v>72</v>
      </c>
      <c r="E9" s="11"/>
      <c r="F9" s="11">
        <f t="shared" si="0"/>
        <v>0</v>
      </c>
      <c r="G9" s="15"/>
    </row>
    <row r="10" spans="1:7" ht="44.1" customHeight="1" x14ac:dyDescent="0.15">
      <c r="A10" s="14">
        <v>5</v>
      </c>
      <c r="B10" s="16" t="s">
        <v>16</v>
      </c>
      <c r="C10" s="10" t="s">
        <v>17</v>
      </c>
      <c r="D10" s="11">
        <v>322</v>
      </c>
      <c r="E10" s="11"/>
      <c r="F10" s="11">
        <f t="shared" si="0"/>
        <v>0</v>
      </c>
      <c r="G10" s="15"/>
    </row>
    <row r="11" spans="1:7" ht="44.1" customHeight="1" x14ac:dyDescent="0.15">
      <c r="A11" s="14">
        <v>6</v>
      </c>
      <c r="B11" s="16" t="s">
        <v>18</v>
      </c>
      <c r="C11" s="10" t="s">
        <v>19</v>
      </c>
      <c r="D11" s="11">
        <v>137</v>
      </c>
      <c r="E11" s="11"/>
      <c r="F11" s="11">
        <f t="shared" si="0"/>
        <v>0</v>
      </c>
      <c r="G11" s="15"/>
    </row>
    <row r="12" spans="1:7" ht="44.1" customHeight="1" x14ac:dyDescent="0.15">
      <c r="A12" s="14">
        <v>7</v>
      </c>
      <c r="B12" s="16" t="s">
        <v>20</v>
      </c>
      <c r="C12" s="17" t="s">
        <v>21</v>
      </c>
      <c r="D12" s="11">
        <v>69</v>
      </c>
      <c r="E12" s="11"/>
      <c r="F12" s="11">
        <f t="shared" si="0"/>
        <v>0</v>
      </c>
      <c r="G12" s="15"/>
    </row>
    <row r="13" spans="1:7" ht="44.1" customHeight="1" x14ac:dyDescent="0.15">
      <c r="A13" s="18">
        <v>8</v>
      </c>
      <c r="B13" s="16" t="s">
        <v>22</v>
      </c>
      <c r="C13" s="17" t="s">
        <v>23</v>
      </c>
      <c r="D13" s="11">
        <v>84</v>
      </c>
      <c r="E13" s="19"/>
      <c r="F13" s="19">
        <f>D13*E13</f>
        <v>0</v>
      </c>
      <c r="G13" s="20"/>
    </row>
    <row r="14" spans="1:7" ht="44.1" customHeight="1" thickBot="1" x14ac:dyDescent="0.2">
      <c r="A14" s="18">
        <v>9</v>
      </c>
      <c r="B14" s="21" t="s">
        <v>24</v>
      </c>
      <c r="C14" s="21" t="s">
        <v>25</v>
      </c>
      <c r="D14" s="11">
        <v>28</v>
      </c>
      <c r="E14" s="19"/>
      <c r="F14" s="19">
        <f t="shared" si="0"/>
        <v>0</v>
      </c>
      <c r="G14" s="20"/>
    </row>
    <row r="15" spans="1:7" ht="44.1" customHeight="1" thickTop="1" thickBot="1" x14ac:dyDescent="0.2">
      <c r="A15" s="26" t="s">
        <v>26</v>
      </c>
      <c r="B15" s="27"/>
      <c r="C15" s="27"/>
      <c r="D15" s="22"/>
      <c r="E15" s="23">
        <f>SUM(E6:E14)</f>
        <v>0</v>
      </c>
      <c r="F15" s="23">
        <f>SUM(F6:F14)</f>
        <v>0</v>
      </c>
      <c r="G15" s="24"/>
    </row>
    <row r="16" spans="1:7" ht="44.1" customHeight="1" x14ac:dyDescent="0.15">
      <c r="A16" s="1" t="s">
        <v>27</v>
      </c>
    </row>
  </sheetData>
  <mergeCells count="2">
    <mergeCell ref="A3:G3"/>
    <mergeCell ref="A15:C15"/>
  </mergeCells>
  <phoneticPr fontId="2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공고(2024)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원택 오</cp:lastModifiedBy>
  <dcterms:created xsi:type="dcterms:W3CDTF">2023-07-09T23:25:15Z</dcterms:created>
  <dcterms:modified xsi:type="dcterms:W3CDTF">2024-07-10T08:20:49Z</dcterms:modified>
</cp:coreProperties>
</file>