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중앙 업무\계약관련\9. 2023년 계약관련\8. 2023년 의료소모품입찰\2023년 의료소모품\"/>
    </mc:Choice>
  </mc:AlternateContent>
  <xr:revisionPtr revIDLastSave="0" documentId="13_ncr:1_{B79C16CB-1170-443E-8165-2882979EC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입찰품목" sheetId="3" r:id="rId1"/>
    <sheet name="2023 입찰품목" sheetId="2" r:id="rId2"/>
  </sheets>
  <definedNames>
    <definedName name="_xlnm.Print_Titles" localSheetId="0">'2024 입찰품목'!$4:$4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0" i="3" l="1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122" i="3" s="1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121" i="2" l="1"/>
</calcChain>
</file>

<file path=xl/sharedStrings.xml><?xml version="1.0" encoding="utf-8"?>
<sst xmlns="http://schemas.openxmlformats.org/spreadsheetml/2006/main" count="861" uniqueCount="337">
  <si>
    <t>단가품목</t>
    <phoneticPr fontId="4" type="noConversion"/>
  </si>
  <si>
    <t>품명</t>
    <phoneticPr fontId="4" type="noConversion"/>
  </si>
  <si>
    <t>제조사</t>
    <phoneticPr fontId="4" type="noConversion"/>
  </si>
  <si>
    <t>규격</t>
    <phoneticPr fontId="4" type="noConversion"/>
  </si>
  <si>
    <t>합계</t>
    <phoneticPr fontId="4" type="noConversion"/>
  </si>
  <si>
    <t>2023년 의료소모품 단가계약 입찰품목</t>
    <phoneticPr fontId="4" type="noConversion"/>
  </si>
  <si>
    <t>2022년 8월 - 2023년 7월</t>
    <phoneticPr fontId="4" type="noConversion"/>
  </si>
  <si>
    <t>단위</t>
    <phoneticPr fontId="4" type="noConversion"/>
  </si>
  <si>
    <t>단가</t>
    <phoneticPr fontId="4" type="noConversion"/>
  </si>
  <si>
    <t>금액</t>
    <phoneticPr fontId="4" type="noConversion"/>
  </si>
  <si>
    <t>3-way</t>
  </si>
  <si>
    <t>세운메디칼</t>
  </si>
  <si>
    <t>통/50개</t>
  </si>
  <si>
    <t>거즈</t>
  </si>
  <si>
    <t>수성위재</t>
  </si>
  <si>
    <t>2*2</t>
  </si>
  <si>
    <t>통/200매</t>
  </si>
  <si>
    <t>4*4</t>
  </si>
  <si>
    <t>고막체온계 cap</t>
  </si>
  <si>
    <t>브라운</t>
  </si>
  <si>
    <t>통/20입</t>
  </si>
  <si>
    <t>글리세린</t>
  </si>
  <si>
    <t>구미제약</t>
  </si>
  <si>
    <t>1L</t>
  </si>
  <si>
    <t>개</t>
  </si>
  <si>
    <t>기도삽입관6.0</t>
  </si>
  <si>
    <t>6-7.5</t>
  </si>
  <si>
    <t xml:space="preserve">나일론 </t>
  </si>
  <si>
    <t>아이리</t>
  </si>
  <si>
    <t>3-0, 4-0</t>
  </si>
  <si>
    <t>통/24개</t>
  </si>
  <si>
    <t>나일론 6-0</t>
  </si>
  <si>
    <t>6-0</t>
  </si>
  <si>
    <t xml:space="preserve">니들 </t>
  </si>
  <si>
    <t>신창메디칼</t>
  </si>
  <si>
    <t>18G,23G,26G</t>
  </si>
  <si>
    <t>BOX/100개</t>
  </si>
  <si>
    <t>단순도뇨관</t>
  </si>
  <si>
    <t>No.5-7</t>
  </si>
  <si>
    <t>듀오덤</t>
  </si>
  <si>
    <t>콘바텍</t>
  </si>
  <si>
    <t>10*10</t>
    <phoneticPr fontId="4" type="noConversion"/>
  </si>
  <si>
    <t>통/10장</t>
  </si>
  <si>
    <t xml:space="preserve">매스 </t>
  </si>
  <si>
    <t>10,11</t>
  </si>
  <si>
    <t>통/100개</t>
  </si>
  <si>
    <t>메디폼 2mm,5mm</t>
    <phoneticPr fontId="4" type="noConversion"/>
  </si>
  <si>
    <t>10*10</t>
  </si>
  <si>
    <t>면봉</t>
  </si>
  <si>
    <t>6"</t>
  </si>
  <si>
    <t>봉/100입</t>
    <phoneticPr fontId="4" type="noConversion"/>
  </si>
  <si>
    <t xml:space="preserve">멸균장갑 </t>
    <phoneticPr fontId="4" type="noConversion"/>
  </si>
  <si>
    <t>6.5~7.5</t>
    <phoneticPr fontId="4" type="noConversion"/>
  </si>
  <si>
    <t>통/50조</t>
  </si>
  <si>
    <t>반창고(실크) 1"</t>
  </si>
  <si>
    <t>3M</t>
  </si>
  <si>
    <t>실크1"</t>
  </si>
  <si>
    <t>통/12개</t>
  </si>
  <si>
    <t>반창고(종이) ½(살색)</t>
  </si>
  <si>
    <t>종이½</t>
  </si>
  <si>
    <t>반창고(종이) 1"(살색)</t>
  </si>
  <si>
    <t>종이1"</t>
  </si>
  <si>
    <t>비강캐률라</t>
  </si>
  <si>
    <t>모우메디칼</t>
  </si>
  <si>
    <t>성인용</t>
  </si>
  <si>
    <t>비닐장갑</t>
  </si>
  <si>
    <t>한성메디칼</t>
  </si>
  <si>
    <t>산소마스크</t>
  </si>
  <si>
    <t>설압자</t>
  </si>
  <si>
    <t>소변주머니</t>
  </si>
  <si>
    <t>가주</t>
  </si>
  <si>
    <t>2000CC</t>
  </si>
  <si>
    <t>손소독제</t>
  </si>
  <si>
    <t>500ML</t>
  </si>
  <si>
    <t>EB 2"</t>
  </si>
  <si>
    <t>2"</t>
  </si>
  <si>
    <t>타/12롤</t>
    <phoneticPr fontId="4" type="noConversion"/>
  </si>
  <si>
    <t>EB 4"</t>
  </si>
  <si>
    <t>4"</t>
  </si>
  <si>
    <t>EB 6"</t>
  </si>
  <si>
    <t>수액세트(Y형)</t>
  </si>
  <si>
    <t>Y형</t>
  </si>
  <si>
    <t>EA</t>
  </si>
  <si>
    <t>수용성젤</t>
  </si>
  <si>
    <t>USA</t>
  </si>
  <si>
    <t>120g</t>
  </si>
  <si>
    <t>스트리 스티립</t>
  </si>
  <si>
    <t>R1546</t>
  </si>
  <si>
    <t>통</t>
  </si>
  <si>
    <t>스프린터 5"</t>
  </si>
  <si>
    <t>비엘테크</t>
  </si>
  <si>
    <t>5"</t>
  </si>
  <si>
    <t>연결관Y-형</t>
  </si>
  <si>
    <t>5*5</t>
  </si>
  <si>
    <t>외과형pad</t>
  </si>
  <si>
    <t>한창메딕</t>
  </si>
  <si>
    <t>봉</t>
    <phoneticPr fontId="4" type="noConversion"/>
  </si>
  <si>
    <t>유치도뇨관(3way)</t>
    <phoneticPr fontId="4" type="noConversion"/>
  </si>
  <si>
    <t>16F-20F</t>
  </si>
  <si>
    <t>익스텐젼튜브</t>
  </si>
  <si>
    <t>한국백신</t>
  </si>
  <si>
    <t>90cm</t>
    <phoneticPr fontId="4" type="noConversion"/>
  </si>
  <si>
    <t>봉/25개</t>
  </si>
  <si>
    <t>인디케이트테잎</t>
  </si>
  <si>
    <t>½"</t>
  </si>
  <si>
    <t>일회용 대일밴드</t>
  </si>
  <si>
    <t>대일화학</t>
  </si>
  <si>
    <t>8매*12갑</t>
  </si>
  <si>
    <t>주사기 1cc</t>
  </si>
  <si>
    <t>SIR메디칼</t>
  </si>
  <si>
    <t>1cc</t>
  </si>
  <si>
    <t>주사기 3cc</t>
  </si>
  <si>
    <t>3cc</t>
  </si>
  <si>
    <t>주사기 5cc</t>
  </si>
  <si>
    <t>5cc</t>
  </si>
  <si>
    <t>주사기 10cc</t>
  </si>
  <si>
    <t>10cc</t>
  </si>
  <si>
    <t>주사기 20cc</t>
  </si>
  <si>
    <t>20cc</t>
  </si>
  <si>
    <t xml:space="preserve">관장용 주사기 </t>
    <phoneticPr fontId="4" type="noConversion"/>
  </si>
  <si>
    <t>60cc</t>
    <phoneticPr fontId="4" type="noConversion"/>
  </si>
  <si>
    <t>통/25개</t>
  </si>
  <si>
    <t>코튼볼</t>
  </si>
  <si>
    <t>1호</t>
    <phoneticPr fontId="4" type="noConversion"/>
  </si>
  <si>
    <t>봉</t>
  </si>
  <si>
    <t>테가덤</t>
  </si>
  <si>
    <t>10*12(1626W)</t>
    <phoneticPr fontId="4" type="noConversion"/>
  </si>
  <si>
    <t>토니켓</t>
  </si>
  <si>
    <t>arari</t>
  </si>
  <si>
    <t>#4</t>
    <phoneticPr fontId="4" type="noConversion"/>
  </si>
  <si>
    <t>트라키아(t-tube 6.0~8.0)</t>
  </si>
  <si>
    <t>6.0-8.0</t>
  </si>
  <si>
    <t>펜니들</t>
  </si>
  <si>
    <t>31G</t>
  </si>
  <si>
    <t xml:space="preserve">포비돈 </t>
  </si>
  <si>
    <t>그린제약</t>
  </si>
  <si>
    <t>개</t>
    <phoneticPr fontId="4" type="noConversion"/>
  </si>
  <si>
    <t>픽스롤 4"</t>
  </si>
  <si>
    <t>비엔에스</t>
  </si>
  <si>
    <t>픽스롤 6"</t>
  </si>
  <si>
    <t>15*10</t>
  </si>
  <si>
    <t>헤파린캡</t>
  </si>
  <si>
    <t>통/100개</t>
    <phoneticPr fontId="4" type="noConversion"/>
  </si>
  <si>
    <t xml:space="preserve">air-way </t>
  </si>
  <si>
    <t>no.3,4</t>
  </si>
  <si>
    <t xml:space="preserve">Angio </t>
  </si>
  <si>
    <t>덕우</t>
  </si>
  <si>
    <t>18G-24G</t>
  </si>
  <si>
    <t xml:space="preserve">L-tube </t>
  </si>
  <si>
    <t>16F</t>
  </si>
  <si>
    <t xml:space="preserve">Rectal Tube </t>
  </si>
  <si>
    <t>20,28,32Fr</t>
  </si>
  <si>
    <t xml:space="preserve">suction tip(pvc) </t>
  </si>
  <si>
    <t>12F-14F</t>
  </si>
  <si>
    <t xml:space="preserve">sution-tip </t>
  </si>
  <si>
    <t>12F,14F</t>
  </si>
  <si>
    <t>EKG eletrode</t>
  </si>
  <si>
    <t>봉/50개</t>
  </si>
  <si>
    <t>유케어무연뜸</t>
  </si>
  <si>
    <t>유케어</t>
  </si>
  <si>
    <t>황토쑥탄</t>
  </si>
  <si>
    <t>동방</t>
  </si>
  <si>
    <t>170g</t>
    <phoneticPr fontId="4" type="noConversion"/>
  </si>
  <si>
    <t>썬가스</t>
  </si>
  <si>
    <t>영일가스</t>
  </si>
  <si>
    <t>침(0.25*40)</t>
  </si>
  <si>
    <t>0.25*40</t>
  </si>
  <si>
    <t>통/1000개</t>
    <phoneticPr fontId="4" type="noConversion"/>
  </si>
  <si>
    <t>침(0.20*30)</t>
  </si>
  <si>
    <t>0.20*30</t>
  </si>
  <si>
    <t>통/1000개</t>
  </si>
  <si>
    <t>자석침</t>
  </si>
  <si>
    <t>고려수지침</t>
  </si>
  <si>
    <t>습식부항컵</t>
  </si>
  <si>
    <t>성호통상</t>
  </si>
  <si>
    <t>부항컵</t>
  </si>
  <si>
    <t>대건의료기</t>
  </si>
  <si>
    <t>1호-3호</t>
  </si>
  <si>
    <t>통/10개</t>
    <phoneticPr fontId="4" type="noConversion"/>
  </si>
  <si>
    <t>부항총</t>
  </si>
  <si>
    <t>I.R 램프</t>
  </si>
  <si>
    <t>필립스</t>
  </si>
  <si>
    <t>전침줄</t>
  </si>
  <si>
    <t>국산</t>
  </si>
  <si>
    <t xml:space="preserve">팩/6개 </t>
  </si>
  <si>
    <t>신기구틀</t>
  </si>
  <si>
    <t>보성사</t>
  </si>
  <si>
    <t xml:space="preserve">box/3개 </t>
  </si>
  <si>
    <t>가스토치</t>
  </si>
  <si>
    <t>일제</t>
  </si>
  <si>
    <t>GT3000S</t>
  </si>
  <si>
    <t xml:space="preserve">Penlight </t>
  </si>
  <si>
    <t>제조사</t>
  </si>
  <si>
    <t>M.D</t>
  </si>
  <si>
    <t>락앤락통(틀니케이스)</t>
  </si>
  <si>
    <t>락앤락</t>
  </si>
  <si>
    <t>PVC</t>
  </si>
  <si>
    <t>손목혈압계-오므론</t>
  </si>
  <si>
    <t>오므론</t>
  </si>
  <si>
    <t>H-6111</t>
  </si>
  <si>
    <t xml:space="preserve">Kelly </t>
  </si>
  <si>
    <t>장우양행</t>
  </si>
  <si>
    <t>forcep</t>
  </si>
  <si>
    <t>18cm(무구)</t>
  </si>
  <si>
    <t>long forceps</t>
  </si>
  <si>
    <t>25cm</t>
  </si>
  <si>
    <t xml:space="preserve">개 </t>
  </si>
  <si>
    <t>남자소변기</t>
  </si>
  <si>
    <t>한양코리아</t>
    <phoneticPr fontId="4" type="noConversion"/>
  </si>
  <si>
    <t>네블라이져 마스크</t>
  </si>
  <si>
    <t>맥진</t>
  </si>
  <si>
    <t>네블라이져 키드</t>
  </si>
  <si>
    <t>니들</t>
  </si>
  <si>
    <t>통</t>
    <phoneticPr fontId="4" type="noConversion"/>
  </si>
  <si>
    <t>스타키넷</t>
  </si>
  <si>
    <t>3"</t>
  </si>
  <si>
    <t>롤</t>
    <phoneticPr fontId="4" type="noConversion"/>
  </si>
  <si>
    <t>첩지</t>
  </si>
  <si>
    <t>EKG 모니터링 페이퍼(215*30/○)</t>
  </si>
  <si>
    <t>E/B 3"</t>
  </si>
  <si>
    <t>타/12롤</t>
  </si>
  <si>
    <t>전자체온계</t>
  </si>
  <si>
    <t>알코올캔</t>
  </si>
  <si>
    <t>천양사</t>
  </si>
  <si>
    <t>드레싱카</t>
  </si>
  <si>
    <t>대경전자</t>
  </si>
  <si>
    <t>드레싱세트</t>
  </si>
  <si>
    <t>3구</t>
  </si>
  <si>
    <t>메드니아스트립</t>
  </si>
  <si>
    <t>50입</t>
  </si>
  <si>
    <t>소독포</t>
  </si>
  <si>
    <t>50*50</t>
  </si>
  <si>
    <t>장</t>
  </si>
  <si>
    <t>카덱스북(단면)</t>
  </si>
  <si>
    <t>길우</t>
  </si>
  <si>
    <t>단면</t>
  </si>
  <si>
    <t>카덱스북(양면)</t>
  </si>
  <si>
    <t>양면</t>
  </si>
  <si>
    <t>산소메타</t>
  </si>
  <si>
    <t>삼성설비</t>
  </si>
  <si>
    <t>벽걸이</t>
  </si>
  <si>
    <t>유봉</t>
  </si>
  <si>
    <t>중</t>
  </si>
  <si>
    <t>알콜스왑</t>
  </si>
  <si>
    <t>100매</t>
  </si>
  <si>
    <t>클린스왑</t>
  </si>
  <si>
    <t>메디탑</t>
  </si>
  <si>
    <t>CL-100</t>
  </si>
  <si>
    <t>아세톤</t>
  </si>
  <si>
    <t>소</t>
  </si>
  <si>
    <t>SUCTION TUBE</t>
  </si>
  <si>
    <t>7*11</t>
  </si>
  <si>
    <t>메타혈압계</t>
  </si>
  <si>
    <t>FC-100V</t>
  </si>
  <si>
    <t>대</t>
  </si>
  <si>
    <t>덴탈마스크</t>
  </si>
  <si>
    <t>메디인</t>
  </si>
  <si>
    <t>파라핀왁스</t>
  </si>
  <si>
    <t>SPLINT</t>
  </si>
  <si>
    <t>복대</t>
  </si>
  <si>
    <t>free</t>
  </si>
  <si>
    <t>알코올</t>
  </si>
  <si>
    <t>케어팜</t>
  </si>
  <si>
    <t>1ℓ</t>
  </si>
  <si>
    <t>유치도뇨관(2way)16F~20F</t>
  </si>
  <si>
    <t>SPO2센서</t>
  </si>
  <si>
    <t>NEAL CAST</t>
  </si>
  <si>
    <t>POLY GLOVE(멸균)</t>
  </si>
  <si>
    <t>2매*100</t>
  </si>
  <si>
    <t>손목 혈압계(오므론)</t>
  </si>
  <si>
    <t>HEM6121</t>
  </si>
  <si>
    <t>초음파젤</t>
  </si>
  <si>
    <t>5ℓ</t>
  </si>
  <si>
    <t>손장갑(재활장갑)</t>
  </si>
  <si>
    <t>합 계</t>
    <phoneticPr fontId="4" type="noConversion"/>
  </si>
  <si>
    <t>개</t>
    <phoneticPr fontId="3" type="noConversion"/>
  </si>
  <si>
    <t>통</t>
    <phoneticPr fontId="3" type="noConversion"/>
  </si>
  <si>
    <t>EKG 모니터링 페이퍼(50*75/○)</t>
    <phoneticPr fontId="3" type="noConversion"/>
  </si>
  <si>
    <t>2024년 의료소모품 단가계약 입찰품목</t>
    <phoneticPr fontId="4" type="noConversion"/>
  </si>
  <si>
    <t>2023년 8월 - 2024년 7월</t>
    <phoneticPr fontId="4" type="noConversion"/>
  </si>
  <si>
    <t>출고량합계</t>
    <phoneticPr fontId="4" type="noConversion"/>
  </si>
  <si>
    <t>2*2*8P</t>
    <phoneticPr fontId="4" type="noConversion"/>
  </si>
  <si>
    <t>4*4*8P</t>
    <phoneticPr fontId="4" type="noConversion"/>
  </si>
  <si>
    <t>삼현</t>
    <phoneticPr fontId="4" type="noConversion"/>
  </si>
  <si>
    <t>기도삽입관</t>
    <phoneticPr fontId="4" type="noConversion"/>
  </si>
  <si>
    <t>통/24PKT</t>
    <phoneticPr fontId="4" type="noConversion"/>
  </si>
  <si>
    <t xml:space="preserve">나일론 </t>
    <phoneticPr fontId="4" type="noConversion"/>
  </si>
  <si>
    <t>#10,#11</t>
    <phoneticPr fontId="4" type="noConversion"/>
  </si>
  <si>
    <t>메디폼 2mm,5mm</t>
  </si>
  <si>
    <t>봉/100개</t>
    <phoneticPr fontId="4" type="noConversion"/>
  </si>
  <si>
    <t>멸균장갑 6.5 ~ 7.5</t>
    <phoneticPr fontId="4" type="noConversion"/>
  </si>
  <si>
    <t>다솜</t>
    <phoneticPr fontId="4" type="noConversion"/>
  </si>
  <si>
    <t>#6.5~#7.5</t>
    <phoneticPr fontId="4" type="noConversion"/>
  </si>
  <si>
    <t>통/50조</t>
    <phoneticPr fontId="4" type="noConversion"/>
  </si>
  <si>
    <t>한성메디칼</t>
    <phoneticPr fontId="4" type="noConversion"/>
  </si>
  <si>
    <t>500ML</t>
    <phoneticPr fontId="4" type="noConversion"/>
  </si>
  <si>
    <t>외과용젤</t>
    <phoneticPr fontId="4" type="noConversion"/>
  </si>
  <si>
    <t>통/50개</t>
    <phoneticPr fontId="4" type="noConversion"/>
  </si>
  <si>
    <t>통/1롤</t>
    <phoneticPr fontId="4" type="noConversion"/>
  </si>
  <si>
    <t>18*18</t>
    <phoneticPr fontId="4" type="noConversion"/>
  </si>
  <si>
    <t>봉/20매</t>
    <phoneticPr fontId="4" type="noConversion"/>
  </si>
  <si>
    <t>8매*12갑</t>
    <phoneticPr fontId="4" type="noConversion"/>
  </si>
  <si>
    <t>관장용 주사기 (60cc)</t>
  </si>
  <si>
    <t>10*12</t>
  </si>
  <si>
    <t>통/67M</t>
    <phoneticPr fontId="4" type="noConversion"/>
  </si>
  <si>
    <t>신신제약</t>
    <phoneticPr fontId="4" type="noConversion"/>
  </si>
  <si>
    <t>한국백신</t>
    <phoneticPr fontId="4" type="noConversion"/>
  </si>
  <si>
    <t>덕우,한백</t>
    <phoneticPr fontId="4" type="noConversion"/>
  </si>
  <si>
    <t>16F,18F</t>
  </si>
  <si>
    <t>무연뜸</t>
  </si>
  <si>
    <t>일회용동방침</t>
    <phoneticPr fontId="4" type="noConversion"/>
  </si>
  <si>
    <t>동방</t>
    <phoneticPr fontId="4" type="noConversion"/>
  </si>
  <si>
    <t>1호~5호</t>
    <phoneticPr fontId="4" type="noConversion"/>
  </si>
  <si>
    <t>3M</t>
    <phoneticPr fontId="4" type="noConversion"/>
  </si>
  <si>
    <t>대수</t>
    <phoneticPr fontId="4" type="noConversion"/>
  </si>
  <si>
    <t>구강용</t>
  </si>
  <si>
    <t>16cm</t>
    <phoneticPr fontId="4" type="noConversion"/>
  </si>
  <si>
    <t>성인용</t>
    <phoneticPr fontId="4" type="noConversion"/>
  </si>
  <si>
    <t>수성위재</t>
    <phoneticPr fontId="4" type="noConversion"/>
  </si>
  <si>
    <t>장</t>
    <phoneticPr fontId="4" type="noConversion"/>
  </si>
  <si>
    <t>EKG 모니터링 페이퍼(50*75/○)</t>
  </si>
  <si>
    <t>3"</t>
    <phoneticPr fontId="4" type="noConversion"/>
  </si>
  <si>
    <t>브라운6030</t>
  </si>
  <si>
    <t>101A</t>
    <phoneticPr fontId="4" type="noConversion"/>
  </si>
  <si>
    <t>메디니아스트립</t>
    <phoneticPr fontId="4" type="noConversion"/>
  </si>
  <si>
    <t>50T</t>
    <phoneticPr fontId="4" type="noConversion"/>
  </si>
  <si>
    <t>50*50</t>
    <phoneticPr fontId="4" type="noConversion"/>
  </si>
  <si>
    <t>권</t>
    <phoneticPr fontId="4" type="noConversion"/>
  </si>
  <si>
    <t>0-15LPM</t>
  </si>
  <si>
    <t>알콜스왑(개별포장)</t>
    <phoneticPr fontId="4" type="noConversion"/>
  </si>
  <si>
    <t>유치도뇨관(2WAY)</t>
  </si>
  <si>
    <t>14F~18F</t>
  </si>
  <si>
    <t>고려양행</t>
    <phoneticPr fontId="4" type="noConversion"/>
  </si>
  <si>
    <t>2매*100조</t>
    <phoneticPr fontId="4" type="noConversion"/>
  </si>
  <si>
    <t>손목혈압계(오므론)</t>
  </si>
  <si>
    <t>5L</t>
  </si>
  <si>
    <t>손장갑(재활장갑)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</si>
</sst>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mm&quot;월&quot;\ dd&quot;일&quot;"/>
  </numFmts>
  <fonts count="1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b/>
      <sz val="6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6" xfId="0" applyFont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41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41" fontId="2" fillId="0" borderId="0" xfId="1" applyFont="1">
      <alignment vertical="center"/>
    </xf>
    <xf numFmtId="177" fontId="5" fillId="0" borderId="6" xfId="0" applyNumberFormat="1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6" xfId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0" fontId="7" fillId="0" borderId="6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5" fillId="0" borderId="9" xfId="0" applyFont="1" applyBorder="1" applyAlignment="1" applyProtection="1">
      <alignment horizontal="center" vertical="center"/>
    </xf>
    <xf numFmtId="0" fontId="2" fillId="0" borderId="9" xfId="0" applyFont="1" applyBorder="1">
      <alignment vertical="center"/>
    </xf>
    <xf numFmtId="0" fontId="5" fillId="0" borderId="0" xfId="0" applyFont="1" applyBorder="1" applyAlignment="1" applyProtection="1">
      <alignment horizontal="center" vertical="center"/>
    </xf>
    <xf numFmtId="41" fontId="2" fillId="0" borderId="0" xfId="0" applyNumberFormat="1" applyFont="1">
      <alignment vertical="center"/>
    </xf>
    <xf numFmtId="41" fontId="2" fillId="0" borderId="0" xfId="0" applyNumberFormat="1" applyFont="1" applyBorder="1">
      <alignment vertical="center"/>
    </xf>
    <xf numFmtId="41" fontId="2" fillId="0" borderId="0" xfId="1" applyFont="1" applyBorder="1">
      <alignment vertical="center"/>
    </xf>
    <xf numFmtId="41" fontId="5" fillId="0" borderId="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1" fontId="9" fillId="0" borderId="3" xfId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7" xfId="0" applyNumberFormat="1" applyFont="1" applyBorder="1">
      <alignment vertical="center"/>
    </xf>
    <xf numFmtId="41" fontId="5" fillId="0" borderId="6" xfId="1" applyFont="1" applyFill="1" applyBorder="1" applyAlignment="1">
      <alignment horizontal="center" vertical="center"/>
    </xf>
    <xf numFmtId="41" fontId="5" fillId="0" borderId="7" xfId="0" applyNumberFormat="1" applyFont="1" applyFill="1" applyBorder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41" fontId="5" fillId="0" borderId="9" xfId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5" fillId="0" borderId="0" xfId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1" fontId="5" fillId="0" borderId="0" xfId="0" applyNumberFormat="1" applyFont="1">
      <alignment vertical="center"/>
    </xf>
    <xf numFmtId="41" fontId="5" fillId="0" borderId="0" xfId="1" applyFont="1" applyFill="1" applyAlignment="1">
      <alignment horizontal="center" vertical="center"/>
    </xf>
    <xf numFmtId="0" fontId="5" fillId="0" borderId="0" xfId="0" applyFont="1">
      <alignment vertical="center"/>
    </xf>
    <xf numFmtId="0" fontId="10" fillId="0" borderId="6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11" fillId="0" borderId="11" xfId="1" applyFont="1" applyFill="1" applyBorder="1" applyAlignment="1" applyProtection="1">
      <alignment horizontal="center" vertical="center"/>
      <protection locked="0"/>
    </xf>
    <xf numFmtId="41" fontId="11" fillId="0" borderId="6" xfId="1" applyFont="1" applyFill="1" applyBorder="1" applyAlignment="1" applyProtection="1">
      <alignment horizontal="center" vertical="center"/>
      <protection locked="0"/>
    </xf>
    <xf numFmtId="176" fontId="5" fillId="0" borderId="6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1" fontId="12" fillId="0" borderId="6" xfId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41" fontId="11" fillId="0" borderId="12" xfId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41" fontId="5" fillId="0" borderId="14" xfId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BB8A-92A1-4141-BE70-FDEA96220A35}">
  <sheetPr>
    <pageSetUpPr fitToPage="1"/>
  </sheetPr>
  <dimension ref="A2:M252"/>
  <sheetViews>
    <sheetView tabSelected="1" workbookViewId="0">
      <selection activeCell="N17" sqref="N17"/>
    </sheetView>
  </sheetViews>
  <sheetFormatPr defaultRowHeight="15.75" x14ac:dyDescent="0.3"/>
  <cols>
    <col min="1" max="1" width="5.125" style="1" customWidth="1"/>
    <col min="2" max="2" width="19.25" style="1" customWidth="1"/>
    <col min="3" max="3" width="7" style="1" hidden="1" customWidth="1"/>
    <col min="4" max="4" width="10" style="1" customWidth="1"/>
    <col min="5" max="5" width="12.5" style="2" customWidth="1"/>
    <col min="6" max="6" width="11.125" style="1" customWidth="1"/>
    <col min="7" max="7" width="11.25" style="28" customWidth="1"/>
    <col min="8" max="8" width="10.625" style="71" customWidth="1"/>
    <col min="9" max="9" width="16.375" style="48" customWidth="1"/>
    <col min="10" max="10" width="9.375" style="1" bestFit="1" customWidth="1"/>
    <col min="11" max="12" width="9" style="1"/>
    <col min="13" max="13" width="10.875" style="1" bestFit="1" customWidth="1"/>
    <col min="14" max="256" width="9" style="1"/>
    <col min="257" max="257" width="5.125" style="1" customWidth="1"/>
    <col min="258" max="258" width="19.25" style="1" customWidth="1"/>
    <col min="259" max="259" width="0" style="1" hidden="1" customWidth="1"/>
    <col min="260" max="260" width="10" style="1" customWidth="1"/>
    <col min="261" max="261" width="12.5" style="1" customWidth="1"/>
    <col min="262" max="262" width="11.125" style="1" customWidth="1"/>
    <col min="263" max="263" width="11.25" style="1" customWidth="1"/>
    <col min="264" max="264" width="10.625" style="1" customWidth="1"/>
    <col min="265" max="265" width="16.375" style="1" customWidth="1"/>
    <col min="266" max="266" width="9.375" style="1" bestFit="1" customWidth="1"/>
    <col min="267" max="268" width="9" style="1"/>
    <col min="269" max="269" width="10.875" style="1" bestFit="1" customWidth="1"/>
    <col min="270" max="512" width="9" style="1"/>
    <col min="513" max="513" width="5.125" style="1" customWidth="1"/>
    <col min="514" max="514" width="19.25" style="1" customWidth="1"/>
    <col min="515" max="515" width="0" style="1" hidden="1" customWidth="1"/>
    <col min="516" max="516" width="10" style="1" customWidth="1"/>
    <col min="517" max="517" width="12.5" style="1" customWidth="1"/>
    <col min="518" max="518" width="11.125" style="1" customWidth="1"/>
    <col min="519" max="519" width="11.25" style="1" customWidth="1"/>
    <col min="520" max="520" width="10.625" style="1" customWidth="1"/>
    <col min="521" max="521" width="16.375" style="1" customWidth="1"/>
    <col min="522" max="522" width="9.375" style="1" bestFit="1" customWidth="1"/>
    <col min="523" max="524" width="9" style="1"/>
    <col min="525" max="525" width="10.875" style="1" bestFit="1" customWidth="1"/>
    <col min="526" max="768" width="9" style="1"/>
    <col min="769" max="769" width="5.125" style="1" customWidth="1"/>
    <col min="770" max="770" width="19.25" style="1" customWidth="1"/>
    <col min="771" max="771" width="0" style="1" hidden="1" customWidth="1"/>
    <col min="772" max="772" width="10" style="1" customWidth="1"/>
    <col min="773" max="773" width="12.5" style="1" customWidth="1"/>
    <col min="774" max="774" width="11.125" style="1" customWidth="1"/>
    <col min="775" max="775" width="11.25" style="1" customWidth="1"/>
    <col min="776" max="776" width="10.625" style="1" customWidth="1"/>
    <col min="777" max="777" width="16.375" style="1" customWidth="1"/>
    <col min="778" max="778" width="9.375" style="1" bestFit="1" customWidth="1"/>
    <col min="779" max="780" width="9" style="1"/>
    <col min="781" max="781" width="10.875" style="1" bestFit="1" customWidth="1"/>
    <col min="782" max="1024" width="9" style="1"/>
    <col min="1025" max="1025" width="5.125" style="1" customWidth="1"/>
    <col min="1026" max="1026" width="19.25" style="1" customWidth="1"/>
    <col min="1027" max="1027" width="0" style="1" hidden="1" customWidth="1"/>
    <col min="1028" max="1028" width="10" style="1" customWidth="1"/>
    <col min="1029" max="1029" width="12.5" style="1" customWidth="1"/>
    <col min="1030" max="1030" width="11.125" style="1" customWidth="1"/>
    <col min="1031" max="1031" width="11.25" style="1" customWidth="1"/>
    <col min="1032" max="1032" width="10.625" style="1" customWidth="1"/>
    <col min="1033" max="1033" width="16.375" style="1" customWidth="1"/>
    <col min="1034" max="1034" width="9.375" style="1" bestFit="1" customWidth="1"/>
    <col min="1035" max="1036" width="9" style="1"/>
    <col min="1037" max="1037" width="10.875" style="1" bestFit="1" customWidth="1"/>
    <col min="1038" max="1280" width="9" style="1"/>
    <col min="1281" max="1281" width="5.125" style="1" customWidth="1"/>
    <col min="1282" max="1282" width="19.25" style="1" customWidth="1"/>
    <col min="1283" max="1283" width="0" style="1" hidden="1" customWidth="1"/>
    <col min="1284" max="1284" width="10" style="1" customWidth="1"/>
    <col min="1285" max="1285" width="12.5" style="1" customWidth="1"/>
    <col min="1286" max="1286" width="11.125" style="1" customWidth="1"/>
    <col min="1287" max="1287" width="11.25" style="1" customWidth="1"/>
    <col min="1288" max="1288" width="10.625" style="1" customWidth="1"/>
    <col min="1289" max="1289" width="16.375" style="1" customWidth="1"/>
    <col min="1290" max="1290" width="9.375" style="1" bestFit="1" customWidth="1"/>
    <col min="1291" max="1292" width="9" style="1"/>
    <col min="1293" max="1293" width="10.875" style="1" bestFit="1" customWidth="1"/>
    <col min="1294" max="1536" width="9" style="1"/>
    <col min="1537" max="1537" width="5.125" style="1" customWidth="1"/>
    <col min="1538" max="1538" width="19.25" style="1" customWidth="1"/>
    <col min="1539" max="1539" width="0" style="1" hidden="1" customWidth="1"/>
    <col min="1540" max="1540" width="10" style="1" customWidth="1"/>
    <col min="1541" max="1541" width="12.5" style="1" customWidth="1"/>
    <col min="1542" max="1542" width="11.125" style="1" customWidth="1"/>
    <col min="1543" max="1543" width="11.25" style="1" customWidth="1"/>
    <col min="1544" max="1544" width="10.625" style="1" customWidth="1"/>
    <col min="1545" max="1545" width="16.375" style="1" customWidth="1"/>
    <col min="1546" max="1546" width="9.375" style="1" bestFit="1" customWidth="1"/>
    <col min="1547" max="1548" width="9" style="1"/>
    <col min="1549" max="1549" width="10.875" style="1" bestFit="1" customWidth="1"/>
    <col min="1550" max="1792" width="9" style="1"/>
    <col min="1793" max="1793" width="5.125" style="1" customWidth="1"/>
    <col min="1794" max="1794" width="19.25" style="1" customWidth="1"/>
    <col min="1795" max="1795" width="0" style="1" hidden="1" customWidth="1"/>
    <col min="1796" max="1796" width="10" style="1" customWidth="1"/>
    <col min="1797" max="1797" width="12.5" style="1" customWidth="1"/>
    <col min="1798" max="1798" width="11.125" style="1" customWidth="1"/>
    <col min="1799" max="1799" width="11.25" style="1" customWidth="1"/>
    <col min="1800" max="1800" width="10.625" style="1" customWidth="1"/>
    <col min="1801" max="1801" width="16.375" style="1" customWidth="1"/>
    <col min="1802" max="1802" width="9.375" style="1" bestFit="1" customWidth="1"/>
    <col min="1803" max="1804" width="9" style="1"/>
    <col min="1805" max="1805" width="10.875" style="1" bestFit="1" customWidth="1"/>
    <col min="1806" max="2048" width="9" style="1"/>
    <col min="2049" max="2049" width="5.125" style="1" customWidth="1"/>
    <col min="2050" max="2050" width="19.25" style="1" customWidth="1"/>
    <col min="2051" max="2051" width="0" style="1" hidden="1" customWidth="1"/>
    <col min="2052" max="2052" width="10" style="1" customWidth="1"/>
    <col min="2053" max="2053" width="12.5" style="1" customWidth="1"/>
    <col min="2054" max="2054" width="11.125" style="1" customWidth="1"/>
    <col min="2055" max="2055" width="11.25" style="1" customWidth="1"/>
    <col min="2056" max="2056" width="10.625" style="1" customWidth="1"/>
    <col min="2057" max="2057" width="16.375" style="1" customWidth="1"/>
    <col min="2058" max="2058" width="9.375" style="1" bestFit="1" customWidth="1"/>
    <col min="2059" max="2060" width="9" style="1"/>
    <col min="2061" max="2061" width="10.875" style="1" bestFit="1" customWidth="1"/>
    <col min="2062" max="2304" width="9" style="1"/>
    <col min="2305" max="2305" width="5.125" style="1" customWidth="1"/>
    <col min="2306" max="2306" width="19.25" style="1" customWidth="1"/>
    <col min="2307" max="2307" width="0" style="1" hidden="1" customWidth="1"/>
    <col min="2308" max="2308" width="10" style="1" customWidth="1"/>
    <col min="2309" max="2309" width="12.5" style="1" customWidth="1"/>
    <col min="2310" max="2310" width="11.125" style="1" customWidth="1"/>
    <col min="2311" max="2311" width="11.25" style="1" customWidth="1"/>
    <col min="2312" max="2312" width="10.625" style="1" customWidth="1"/>
    <col min="2313" max="2313" width="16.375" style="1" customWidth="1"/>
    <col min="2314" max="2314" width="9.375" style="1" bestFit="1" customWidth="1"/>
    <col min="2315" max="2316" width="9" style="1"/>
    <col min="2317" max="2317" width="10.875" style="1" bestFit="1" customWidth="1"/>
    <col min="2318" max="2560" width="9" style="1"/>
    <col min="2561" max="2561" width="5.125" style="1" customWidth="1"/>
    <col min="2562" max="2562" width="19.25" style="1" customWidth="1"/>
    <col min="2563" max="2563" width="0" style="1" hidden="1" customWidth="1"/>
    <col min="2564" max="2564" width="10" style="1" customWidth="1"/>
    <col min="2565" max="2565" width="12.5" style="1" customWidth="1"/>
    <col min="2566" max="2566" width="11.125" style="1" customWidth="1"/>
    <col min="2567" max="2567" width="11.25" style="1" customWidth="1"/>
    <col min="2568" max="2568" width="10.625" style="1" customWidth="1"/>
    <col min="2569" max="2569" width="16.375" style="1" customWidth="1"/>
    <col min="2570" max="2570" width="9.375" style="1" bestFit="1" customWidth="1"/>
    <col min="2571" max="2572" width="9" style="1"/>
    <col min="2573" max="2573" width="10.875" style="1" bestFit="1" customWidth="1"/>
    <col min="2574" max="2816" width="9" style="1"/>
    <col min="2817" max="2817" width="5.125" style="1" customWidth="1"/>
    <col min="2818" max="2818" width="19.25" style="1" customWidth="1"/>
    <col min="2819" max="2819" width="0" style="1" hidden="1" customWidth="1"/>
    <col min="2820" max="2820" width="10" style="1" customWidth="1"/>
    <col min="2821" max="2821" width="12.5" style="1" customWidth="1"/>
    <col min="2822" max="2822" width="11.125" style="1" customWidth="1"/>
    <col min="2823" max="2823" width="11.25" style="1" customWidth="1"/>
    <col min="2824" max="2824" width="10.625" style="1" customWidth="1"/>
    <col min="2825" max="2825" width="16.375" style="1" customWidth="1"/>
    <col min="2826" max="2826" width="9.375" style="1" bestFit="1" customWidth="1"/>
    <col min="2827" max="2828" width="9" style="1"/>
    <col min="2829" max="2829" width="10.875" style="1" bestFit="1" customWidth="1"/>
    <col min="2830" max="3072" width="9" style="1"/>
    <col min="3073" max="3073" width="5.125" style="1" customWidth="1"/>
    <col min="3074" max="3074" width="19.25" style="1" customWidth="1"/>
    <col min="3075" max="3075" width="0" style="1" hidden="1" customWidth="1"/>
    <col min="3076" max="3076" width="10" style="1" customWidth="1"/>
    <col min="3077" max="3077" width="12.5" style="1" customWidth="1"/>
    <col min="3078" max="3078" width="11.125" style="1" customWidth="1"/>
    <col min="3079" max="3079" width="11.25" style="1" customWidth="1"/>
    <col min="3080" max="3080" width="10.625" style="1" customWidth="1"/>
    <col min="3081" max="3081" width="16.375" style="1" customWidth="1"/>
    <col min="3082" max="3082" width="9.375" style="1" bestFit="1" customWidth="1"/>
    <col min="3083" max="3084" width="9" style="1"/>
    <col min="3085" max="3085" width="10.875" style="1" bestFit="1" customWidth="1"/>
    <col min="3086" max="3328" width="9" style="1"/>
    <col min="3329" max="3329" width="5.125" style="1" customWidth="1"/>
    <col min="3330" max="3330" width="19.25" style="1" customWidth="1"/>
    <col min="3331" max="3331" width="0" style="1" hidden="1" customWidth="1"/>
    <col min="3332" max="3332" width="10" style="1" customWidth="1"/>
    <col min="3333" max="3333" width="12.5" style="1" customWidth="1"/>
    <col min="3334" max="3334" width="11.125" style="1" customWidth="1"/>
    <col min="3335" max="3335" width="11.25" style="1" customWidth="1"/>
    <col min="3336" max="3336" width="10.625" style="1" customWidth="1"/>
    <col min="3337" max="3337" width="16.375" style="1" customWidth="1"/>
    <col min="3338" max="3338" width="9.375" style="1" bestFit="1" customWidth="1"/>
    <col min="3339" max="3340" width="9" style="1"/>
    <col min="3341" max="3341" width="10.875" style="1" bestFit="1" customWidth="1"/>
    <col min="3342" max="3584" width="9" style="1"/>
    <col min="3585" max="3585" width="5.125" style="1" customWidth="1"/>
    <col min="3586" max="3586" width="19.25" style="1" customWidth="1"/>
    <col min="3587" max="3587" width="0" style="1" hidden="1" customWidth="1"/>
    <col min="3588" max="3588" width="10" style="1" customWidth="1"/>
    <col min="3589" max="3589" width="12.5" style="1" customWidth="1"/>
    <col min="3590" max="3590" width="11.125" style="1" customWidth="1"/>
    <col min="3591" max="3591" width="11.25" style="1" customWidth="1"/>
    <col min="3592" max="3592" width="10.625" style="1" customWidth="1"/>
    <col min="3593" max="3593" width="16.375" style="1" customWidth="1"/>
    <col min="3594" max="3594" width="9.375" style="1" bestFit="1" customWidth="1"/>
    <col min="3595" max="3596" width="9" style="1"/>
    <col min="3597" max="3597" width="10.875" style="1" bestFit="1" customWidth="1"/>
    <col min="3598" max="3840" width="9" style="1"/>
    <col min="3841" max="3841" width="5.125" style="1" customWidth="1"/>
    <col min="3842" max="3842" width="19.25" style="1" customWidth="1"/>
    <col min="3843" max="3843" width="0" style="1" hidden="1" customWidth="1"/>
    <col min="3844" max="3844" width="10" style="1" customWidth="1"/>
    <col min="3845" max="3845" width="12.5" style="1" customWidth="1"/>
    <col min="3846" max="3846" width="11.125" style="1" customWidth="1"/>
    <col min="3847" max="3847" width="11.25" style="1" customWidth="1"/>
    <col min="3848" max="3848" width="10.625" style="1" customWidth="1"/>
    <col min="3849" max="3849" width="16.375" style="1" customWidth="1"/>
    <col min="3850" max="3850" width="9.375" style="1" bestFit="1" customWidth="1"/>
    <col min="3851" max="3852" width="9" style="1"/>
    <col min="3853" max="3853" width="10.875" style="1" bestFit="1" customWidth="1"/>
    <col min="3854" max="4096" width="9" style="1"/>
    <col min="4097" max="4097" width="5.125" style="1" customWidth="1"/>
    <col min="4098" max="4098" width="19.25" style="1" customWidth="1"/>
    <col min="4099" max="4099" width="0" style="1" hidden="1" customWidth="1"/>
    <col min="4100" max="4100" width="10" style="1" customWidth="1"/>
    <col min="4101" max="4101" width="12.5" style="1" customWidth="1"/>
    <col min="4102" max="4102" width="11.125" style="1" customWidth="1"/>
    <col min="4103" max="4103" width="11.25" style="1" customWidth="1"/>
    <col min="4104" max="4104" width="10.625" style="1" customWidth="1"/>
    <col min="4105" max="4105" width="16.375" style="1" customWidth="1"/>
    <col min="4106" max="4106" width="9.375" style="1" bestFit="1" customWidth="1"/>
    <col min="4107" max="4108" width="9" style="1"/>
    <col min="4109" max="4109" width="10.875" style="1" bestFit="1" customWidth="1"/>
    <col min="4110" max="4352" width="9" style="1"/>
    <col min="4353" max="4353" width="5.125" style="1" customWidth="1"/>
    <col min="4354" max="4354" width="19.25" style="1" customWidth="1"/>
    <col min="4355" max="4355" width="0" style="1" hidden="1" customWidth="1"/>
    <col min="4356" max="4356" width="10" style="1" customWidth="1"/>
    <col min="4357" max="4357" width="12.5" style="1" customWidth="1"/>
    <col min="4358" max="4358" width="11.125" style="1" customWidth="1"/>
    <col min="4359" max="4359" width="11.25" style="1" customWidth="1"/>
    <col min="4360" max="4360" width="10.625" style="1" customWidth="1"/>
    <col min="4361" max="4361" width="16.375" style="1" customWidth="1"/>
    <col min="4362" max="4362" width="9.375" style="1" bestFit="1" customWidth="1"/>
    <col min="4363" max="4364" width="9" style="1"/>
    <col min="4365" max="4365" width="10.875" style="1" bestFit="1" customWidth="1"/>
    <col min="4366" max="4608" width="9" style="1"/>
    <col min="4609" max="4609" width="5.125" style="1" customWidth="1"/>
    <col min="4610" max="4610" width="19.25" style="1" customWidth="1"/>
    <col min="4611" max="4611" width="0" style="1" hidden="1" customWidth="1"/>
    <col min="4612" max="4612" width="10" style="1" customWidth="1"/>
    <col min="4613" max="4613" width="12.5" style="1" customWidth="1"/>
    <col min="4614" max="4614" width="11.125" style="1" customWidth="1"/>
    <col min="4615" max="4615" width="11.25" style="1" customWidth="1"/>
    <col min="4616" max="4616" width="10.625" style="1" customWidth="1"/>
    <col min="4617" max="4617" width="16.375" style="1" customWidth="1"/>
    <col min="4618" max="4618" width="9.375" style="1" bestFit="1" customWidth="1"/>
    <col min="4619" max="4620" width="9" style="1"/>
    <col min="4621" max="4621" width="10.875" style="1" bestFit="1" customWidth="1"/>
    <col min="4622" max="4864" width="9" style="1"/>
    <col min="4865" max="4865" width="5.125" style="1" customWidth="1"/>
    <col min="4866" max="4866" width="19.25" style="1" customWidth="1"/>
    <col min="4867" max="4867" width="0" style="1" hidden="1" customWidth="1"/>
    <col min="4868" max="4868" width="10" style="1" customWidth="1"/>
    <col min="4869" max="4869" width="12.5" style="1" customWidth="1"/>
    <col min="4870" max="4870" width="11.125" style="1" customWidth="1"/>
    <col min="4871" max="4871" width="11.25" style="1" customWidth="1"/>
    <col min="4872" max="4872" width="10.625" style="1" customWidth="1"/>
    <col min="4873" max="4873" width="16.375" style="1" customWidth="1"/>
    <col min="4874" max="4874" width="9.375" style="1" bestFit="1" customWidth="1"/>
    <col min="4875" max="4876" width="9" style="1"/>
    <col min="4877" max="4877" width="10.875" style="1" bestFit="1" customWidth="1"/>
    <col min="4878" max="5120" width="9" style="1"/>
    <col min="5121" max="5121" width="5.125" style="1" customWidth="1"/>
    <col min="5122" max="5122" width="19.25" style="1" customWidth="1"/>
    <col min="5123" max="5123" width="0" style="1" hidden="1" customWidth="1"/>
    <col min="5124" max="5124" width="10" style="1" customWidth="1"/>
    <col min="5125" max="5125" width="12.5" style="1" customWidth="1"/>
    <col min="5126" max="5126" width="11.125" style="1" customWidth="1"/>
    <col min="5127" max="5127" width="11.25" style="1" customWidth="1"/>
    <col min="5128" max="5128" width="10.625" style="1" customWidth="1"/>
    <col min="5129" max="5129" width="16.375" style="1" customWidth="1"/>
    <col min="5130" max="5130" width="9.375" style="1" bestFit="1" customWidth="1"/>
    <col min="5131" max="5132" width="9" style="1"/>
    <col min="5133" max="5133" width="10.875" style="1" bestFit="1" customWidth="1"/>
    <col min="5134" max="5376" width="9" style="1"/>
    <col min="5377" max="5377" width="5.125" style="1" customWidth="1"/>
    <col min="5378" max="5378" width="19.25" style="1" customWidth="1"/>
    <col min="5379" max="5379" width="0" style="1" hidden="1" customWidth="1"/>
    <col min="5380" max="5380" width="10" style="1" customWidth="1"/>
    <col min="5381" max="5381" width="12.5" style="1" customWidth="1"/>
    <col min="5382" max="5382" width="11.125" style="1" customWidth="1"/>
    <col min="5383" max="5383" width="11.25" style="1" customWidth="1"/>
    <col min="5384" max="5384" width="10.625" style="1" customWidth="1"/>
    <col min="5385" max="5385" width="16.375" style="1" customWidth="1"/>
    <col min="5386" max="5386" width="9.375" style="1" bestFit="1" customWidth="1"/>
    <col min="5387" max="5388" width="9" style="1"/>
    <col min="5389" max="5389" width="10.875" style="1" bestFit="1" customWidth="1"/>
    <col min="5390" max="5632" width="9" style="1"/>
    <col min="5633" max="5633" width="5.125" style="1" customWidth="1"/>
    <col min="5634" max="5634" width="19.25" style="1" customWidth="1"/>
    <col min="5635" max="5635" width="0" style="1" hidden="1" customWidth="1"/>
    <col min="5636" max="5636" width="10" style="1" customWidth="1"/>
    <col min="5637" max="5637" width="12.5" style="1" customWidth="1"/>
    <col min="5638" max="5638" width="11.125" style="1" customWidth="1"/>
    <col min="5639" max="5639" width="11.25" style="1" customWidth="1"/>
    <col min="5640" max="5640" width="10.625" style="1" customWidth="1"/>
    <col min="5641" max="5641" width="16.375" style="1" customWidth="1"/>
    <col min="5642" max="5642" width="9.375" style="1" bestFit="1" customWidth="1"/>
    <col min="5643" max="5644" width="9" style="1"/>
    <col min="5645" max="5645" width="10.875" style="1" bestFit="1" customWidth="1"/>
    <col min="5646" max="5888" width="9" style="1"/>
    <col min="5889" max="5889" width="5.125" style="1" customWidth="1"/>
    <col min="5890" max="5890" width="19.25" style="1" customWidth="1"/>
    <col min="5891" max="5891" width="0" style="1" hidden="1" customWidth="1"/>
    <col min="5892" max="5892" width="10" style="1" customWidth="1"/>
    <col min="5893" max="5893" width="12.5" style="1" customWidth="1"/>
    <col min="5894" max="5894" width="11.125" style="1" customWidth="1"/>
    <col min="5895" max="5895" width="11.25" style="1" customWidth="1"/>
    <col min="5896" max="5896" width="10.625" style="1" customWidth="1"/>
    <col min="5897" max="5897" width="16.375" style="1" customWidth="1"/>
    <col min="5898" max="5898" width="9.375" style="1" bestFit="1" customWidth="1"/>
    <col min="5899" max="5900" width="9" style="1"/>
    <col min="5901" max="5901" width="10.875" style="1" bestFit="1" customWidth="1"/>
    <col min="5902" max="6144" width="9" style="1"/>
    <col min="6145" max="6145" width="5.125" style="1" customWidth="1"/>
    <col min="6146" max="6146" width="19.25" style="1" customWidth="1"/>
    <col min="6147" max="6147" width="0" style="1" hidden="1" customWidth="1"/>
    <col min="6148" max="6148" width="10" style="1" customWidth="1"/>
    <col min="6149" max="6149" width="12.5" style="1" customWidth="1"/>
    <col min="6150" max="6150" width="11.125" style="1" customWidth="1"/>
    <col min="6151" max="6151" width="11.25" style="1" customWidth="1"/>
    <col min="6152" max="6152" width="10.625" style="1" customWidth="1"/>
    <col min="6153" max="6153" width="16.375" style="1" customWidth="1"/>
    <col min="6154" max="6154" width="9.375" style="1" bestFit="1" customWidth="1"/>
    <col min="6155" max="6156" width="9" style="1"/>
    <col min="6157" max="6157" width="10.875" style="1" bestFit="1" customWidth="1"/>
    <col min="6158" max="6400" width="9" style="1"/>
    <col min="6401" max="6401" width="5.125" style="1" customWidth="1"/>
    <col min="6402" max="6402" width="19.25" style="1" customWidth="1"/>
    <col min="6403" max="6403" width="0" style="1" hidden="1" customWidth="1"/>
    <col min="6404" max="6404" width="10" style="1" customWidth="1"/>
    <col min="6405" max="6405" width="12.5" style="1" customWidth="1"/>
    <col min="6406" max="6406" width="11.125" style="1" customWidth="1"/>
    <col min="6407" max="6407" width="11.25" style="1" customWidth="1"/>
    <col min="6408" max="6408" width="10.625" style="1" customWidth="1"/>
    <col min="6409" max="6409" width="16.375" style="1" customWidth="1"/>
    <col min="6410" max="6410" width="9.375" style="1" bestFit="1" customWidth="1"/>
    <col min="6411" max="6412" width="9" style="1"/>
    <col min="6413" max="6413" width="10.875" style="1" bestFit="1" customWidth="1"/>
    <col min="6414" max="6656" width="9" style="1"/>
    <col min="6657" max="6657" width="5.125" style="1" customWidth="1"/>
    <col min="6658" max="6658" width="19.25" style="1" customWidth="1"/>
    <col min="6659" max="6659" width="0" style="1" hidden="1" customWidth="1"/>
    <col min="6660" max="6660" width="10" style="1" customWidth="1"/>
    <col min="6661" max="6661" width="12.5" style="1" customWidth="1"/>
    <col min="6662" max="6662" width="11.125" style="1" customWidth="1"/>
    <col min="6663" max="6663" width="11.25" style="1" customWidth="1"/>
    <col min="6664" max="6664" width="10.625" style="1" customWidth="1"/>
    <col min="6665" max="6665" width="16.375" style="1" customWidth="1"/>
    <col min="6666" max="6666" width="9.375" style="1" bestFit="1" customWidth="1"/>
    <col min="6667" max="6668" width="9" style="1"/>
    <col min="6669" max="6669" width="10.875" style="1" bestFit="1" customWidth="1"/>
    <col min="6670" max="6912" width="9" style="1"/>
    <col min="6913" max="6913" width="5.125" style="1" customWidth="1"/>
    <col min="6914" max="6914" width="19.25" style="1" customWidth="1"/>
    <col min="6915" max="6915" width="0" style="1" hidden="1" customWidth="1"/>
    <col min="6916" max="6916" width="10" style="1" customWidth="1"/>
    <col min="6917" max="6917" width="12.5" style="1" customWidth="1"/>
    <col min="6918" max="6918" width="11.125" style="1" customWidth="1"/>
    <col min="6919" max="6919" width="11.25" style="1" customWidth="1"/>
    <col min="6920" max="6920" width="10.625" style="1" customWidth="1"/>
    <col min="6921" max="6921" width="16.375" style="1" customWidth="1"/>
    <col min="6922" max="6922" width="9.375" style="1" bestFit="1" customWidth="1"/>
    <col min="6923" max="6924" width="9" style="1"/>
    <col min="6925" max="6925" width="10.875" style="1" bestFit="1" customWidth="1"/>
    <col min="6926" max="7168" width="9" style="1"/>
    <col min="7169" max="7169" width="5.125" style="1" customWidth="1"/>
    <col min="7170" max="7170" width="19.25" style="1" customWidth="1"/>
    <col min="7171" max="7171" width="0" style="1" hidden="1" customWidth="1"/>
    <col min="7172" max="7172" width="10" style="1" customWidth="1"/>
    <col min="7173" max="7173" width="12.5" style="1" customWidth="1"/>
    <col min="7174" max="7174" width="11.125" style="1" customWidth="1"/>
    <col min="7175" max="7175" width="11.25" style="1" customWidth="1"/>
    <col min="7176" max="7176" width="10.625" style="1" customWidth="1"/>
    <col min="7177" max="7177" width="16.375" style="1" customWidth="1"/>
    <col min="7178" max="7178" width="9.375" style="1" bestFit="1" customWidth="1"/>
    <col min="7179" max="7180" width="9" style="1"/>
    <col min="7181" max="7181" width="10.875" style="1" bestFit="1" customWidth="1"/>
    <col min="7182" max="7424" width="9" style="1"/>
    <col min="7425" max="7425" width="5.125" style="1" customWidth="1"/>
    <col min="7426" max="7426" width="19.25" style="1" customWidth="1"/>
    <col min="7427" max="7427" width="0" style="1" hidden="1" customWidth="1"/>
    <col min="7428" max="7428" width="10" style="1" customWidth="1"/>
    <col min="7429" max="7429" width="12.5" style="1" customWidth="1"/>
    <col min="7430" max="7430" width="11.125" style="1" customWidth="1"/>
    <col min="7431" max="7431" width="11.25" style="1" customWidth="1"/>
    <col min="7432" max="7432" width="10.625" style="1" customWidth="1"/>
    <col min="7433" max="7433" width="16.375" style="1" customWidth="1"/>
    <col min="7434" max="7434" width="9.375" style="1" bestFit="1" customWidth="1"/>
    <col min="7435" max="7436" width="9" style="1"/>
    <col min="7437" max="7437" width="10.875" style="1" bestFit="1" customWidth="1"/>
    <col min="7438" max="7680" width="9" style="1"/>
    <col min="7681" max="7681" width="5.125" style="1" customWidth="1"/>
    <col min="7682" max="7682" width="19.25" style="1" customWidth="1"/>
    <col min="7683" max="7683" width="0" style="1" hidden="1" customWidth="1"/>
    <col min="7684" max="7684" width="10" style="1" customWidth="1"/>
    <col min="7685" max="7685" width="12.5" style="1" customWidth="1"/>
    <col min="7686" max="7686" width="11.125" style="1" customWidth="1"/>
    <col min="7687" max="7687" width="11.25" style="1" customWidth="1"/>
    <col min="7688" max="7688" width="10.625" style="1" customWidth="1"/>
    <col min="7689" max="7689" width="16.375" style="1" customWidth="1"/>
    <col min="7690" max="7690" width="9.375" style="1" bestFit="1" customWidth="1"/>
    <col min="7691" max="7692" width="9" style="1"/>
    <col min="7693" max="7693" width="10.875" style="1" bestFit="1" customWidth="1"/>
    <col min="7694" max="7936" width="9" style="1"/>
    <col min="7937" max="7937" width="5.125" style="1" customWidth="1"/>
    <col min="7938" max="7938" width="19.25" style="1" customWidth="1"/>
    <col min="7939" max="7939" width="0" style="1" hidden="1" customWidth="1"/>
    <col min="7940" max="7940" width="10" style="1" customWidth="1"/>
    <col min="7941" max="7941" width="12.5" style="1" customWidth="1"/>
    <col min="7942" max="7942" width="11.125" style="1" customWidth="1"/>
    <col min="7943" max="7943" width="11.25" style="1" customWidth="1"/>
    <col min="7944" max="7944" width="10.625" style="1" customWidth="1"/>
    <col min="7945" max="7945" width="16.375" style="1" customWidth="1"/>
    <col min="7946" max="7946" width="9.375" style="1" bestFit="1" customWidth="1"/>
    <col min="7947" max="7948" width="9" style="1"/>
    <col min="7949" max="7949" width="10.875" style="1" bestFit="1" customWidth="1"/>
    <col min="7950" max="8192" width="9" style="1"/>
    <col min="8193" max="8193" width="5.125" style="1" customWidth="1"/>
    <col min="8194" max="8194" width="19.25" style="1" customWidth="1"/>
    <col min="8195" max="8195" width="0" style="1" hidden="1" customWidth="1"/>
    <col min="8196" max="8196" width="10" style="1" customWidth="1"/>
    <col min="8197" max="8197" width="12.5" style="1" customWidth="1"/>
    <col min="8198" max="8198" width="11.125" style="1" customWidth="1"/>
    <col min="8199" max="8199" width="11.25" style="1" customWidth="1"/>
    <col min="8200" max="8200" width="10.625" style="1" customWidth="1"/>
    <col min="8201" max="8201" width="16.375" style="1" customWidth="1"/>
    <col min="8202" max="8202" width="9.375" style="1" bestFit="1" customWidth="1"/>
    <col min="8203" max="8204" width="9" style="1"/>
    <col min="8205" max="8205" width="10.875" style="1" bestFit="1" customWidth="1"/>
    <col min="8206" max="8448" width="9" style="1"/>
    <col min="8449" max="8449" width="5.125" style="1" customWidth="1"/>
    <col min="8450" max="8450" width="19.25" style="1" customWidth="1"/>
    <col min="8451" max="8451" width="0" style="1" hidden="1" customWidth="1"/>
    <col min="8452" max="8452" width="10" style="1" customWidth="1"/>
    <col min="8453" max="8453" width="12.5" style="1" customWidth="1"/>
    <col min="8454" max="8454" width="11.125" style="1" customWidth="1"/>
    <col min="8455" max="8455" width="11.25" style="1" customWidth="1"/>
    <col min="8456" max="8456" width="10.625" style="1" customWidth="1"/>
    <col min="8457" max="8457" width="16.375" style="1" customWidth="1"/>
    <col min="8458" max="8458" width="9.375" style="1" bestFit="1" customWidth="1"/>
    <col min="8459" max="8460" width="9" style="1"/>
    <col min="8461" max="8461" width="10.875" style="1" bestFit="1" customWidth="1"/>
    <col min="8462" max="8704" width="9" style="1"/>
    <col min="8705" max="8705" width="5.125" style="1" customWidth="1"/>
    <col min="8706" max="8706" width="19.25" style="1" customWidth="1"/>
    <col min="8707" max="8707" width="0" style="1" hidden="1" customWidth="1"/>
    <col min="8708" max="8708" width="10" style="1" customWidth="1"/>
    <col min="8709" max="8709" width="12.5" style="1" customWidth="1"/>
    <col min="8710" max="8710" width="11.125" style="1" customWidth="1"/>
    <col min="8711" max="8711" width="11.25" style="1" customWidth="1"/>
    <col min="8712" max="8712" width="10.625" style="1" customWidth="1"/>
    <col min="8713" max="8713" width="16.375" style="1" customWidth="1"/>
    <col min="8714" max="8714" width="9.375" style="1" bestFit="1" customWidth="1"/>
    <col min="8715" max="8716" width="9" style="1"/>
    <col min="8717" max="8717" width="10.875" style="1" bestFit="1" customWidth="1"/>
    <col min="8718" max="8960" width="9" style="1"/>
    <col min="8961" max="8961" width="5.125" style="1" customWidth="1"/>
    <col min="8962" max="8962" width="19.25" style="1" customWidth="1"/>
    <col min="8963" max="8963" width="0" style="1" hidden="1" customWidth="1"/>
    <col min="8964" max="8964" width="10" style="1" customWidth="1"/>
    <col min="8965" max="8965" width="12.5" style="1" customWidth="1"/>
    <col min="8966" max="8966" width="11.125" style="1" customWidth="1"/>
    <col min="8967" max="8967" width="11.25" style="1" customWidth="1"/>
    <col min="8968" max="8968" width="10.625" style="1" customWidth="1"/>
    <col min="8969" max="8969" width="16.375" style="1" customWidth="1"/>
    <col min="8970" max="8970" width="9.375" style="1" bestFit="1" customWidth="1"/>
    <col min="8971" max="8972" width="9" style="1"/>
    <col min="8973" max="8973" width="10.875" style="1" bestFit="1" customWidth="1"/>
    <col min="8974" max="9216" width="9" style="1"/>
    <col min="9217" max="9217" width="5.125" style="1" customWidth="1"/>
    <col min="9218" max="9218" width="19.25" style="1" customWidth="1"/>
    <col min="9219" max="9219" width="0" style="1" hidden="1" customWidth="1"/>
    <col min="9220" max="9220" width="10" style="1" customWidth="1"/>
    <col min="9221" max="9221" width="12.5" style="1" customWidth="1"/>
    <col min="9222" max="9222" width="11.125" style="1" customWidth="1"/>
    <col min="9223" max="9223" width="11.25" style="1" customWidth="1"/>
    <col min="9224" max="9224" width="10.625" style="1" customWidth="1"/>
    <col min="9225" max="9225" width="16.375" style="1" customWidth="1"/>
    <col min="9226" max="9226" width="9.375" style="1" bestFit="1" customWidth="1"/>
    <col min="9227" max="9228" width="9" style="1"/>
    <col min="9229" max="9229" width="10.875" style="1" bestFit="1" customWidth="1"/>
    <col min="9230" max="9472" width="9" style="1"/>
    <col min="9473" max="9473" width="5.125" style="1" customWidth="1"/>
    <col min="9474" max="9474" width="19.25" style="1" customWidth="1"/>
    <col min="9475" max="9475" width="0" style="1" hidden="1" customWidth="1"/>
    <col min="9476" max="9476" width="10" style="1" customWidth="1"/>
    <col min="9477" max="9477" width="12.5" style="1" customWidth="1"/>
    <col min="9478" max="9478" width="11.125" style="1" customWidth="1"/>
    <col min="9479" max="9479" width="11.25" style="1" customWidth="1"/>
    <col min="9480" max="9480" width="10.625" style="1" customWidth="1"/>
    <col min="9481" max="9481" width="16.375" style="1" customWidth="1"/>
    <col min="9482" max="9482" width="9.375" style="1" bestFit="1" customWidth="1"/>
    <col min="9483" max="9484" width="9" style="1"/>
    <col min="9485" max="9485" width="10.875" style="1" bestFit="1" customWidth="1"/>
    <col min="9486" max="9728" width="9" style="1"/>
    <col min="9729" max="9729" width="5.125" style="1" customWidth="1"/>
    <col min="9730" max="9730" width="19.25" style="1" customWidth="1"/>
    <col min="9731" max="9731" width="0" style="1" hidden="1" customWidth="1"/>
    <col min="9732" max="9732" width="10" style="1" customWidth="1"/>
    <col min="9733" max="9733" width="12.5" style="1" customWidth="1"/>
    <col min="9734" max="9734" width="11.125" style="1" customWidth="1"/>
    <col min="9735" max="9735" width="11.25" style="1" customWidth="1"/>
    <col min="9736" max="9736" width="10.625" style="1" customWidth="1"/>
    <col min="9737" max="9737" width="16.375" style="1" customWidth="1"/>
    <col min="9738" max="9738" width="9.375" style="1" bestFit="1" customWidth="1"/>
    <col min="9739" max="9740" width="9" style="1"/>
    <col min="9741" max="9741" width="10.875" style="1" bestFit="1" customWidth="1"/>
    <col min="9742" max="9984" width="9" style="1"/>
    <col min="9985" max="9985" width="5.125" style="1" customWidth="1"/>
    <col min="9986" max="9986" width="19.25" style="1" customWidth="1"/>
    <col min="9987" max="9987" width="0" style="1" hidden="1" customWidth="1"/>
    <col min="9988" max="9988" width="10" style="1" customWidth="1"/>
    <col min="9989" max="9989" width="12.5" style="1" customWidth="1"/>
    <col min="9990" max="9990" width="11.125" style="1" customWidth="1"/>
    <col min="9991" max="9991" width="11.25" style="1" customWidth="1"/>
    <col min="9992" max="9992" width="10.625" style="1" customWidth="1"/>
    <col min="9993" max="9993" width="16.375" style="1" customWidth="1"/>
    <col min="9994" max="9994" width="9.375" style="1" bestFit="1" customWidth="1"/>
    <col min="9995" max="9996" width="9" style="1"/>
    <col min="9997" max="9997" width="10.875" style="1" bestFit="1" customWidth="1"/>
    <col min="9998" max="10240" width="9" style="1"/>
    <col min="10241" max="10241" width="5.125" style="1" customWidth="1"/>
    <col min="10242" max="10242" width="19.25" style="1" customWidth="1"/>
    <col min="10243" max="10243" width="0" style="1" hidden="1" customWidth="1"/>
    <col min="10244" max="10244" width="10" style="1" customWidth="1"/>
    <col min="10245" max="10245" width="12.5" style="1" customWidth="1"/>
    <col min="10246" max="10246" width="11.125" style="1" customWidth="1"/>
    <col min="10247" max="10247" width="11.25" style="1" customWidth="1"/>
    <col min="10248" max="10248" width="10.625" style="1" customWidth="1"/>
    <col min="10249" max="10249" width="16.375" style="1" customWidth="1"/>
    <col min="10250" max="10250" width="9.375" style="1" bestFit="1" customWidth="1"/>
    <col min="10251" max="10252" width="9" style="1"/>
    <col min="10253" max="10253" width="10.875" style="1" bestFit="1" customWidth="1"/>
    <col min="10254" max="10496" width="9" style="1"/>
    <col min="10497" max="10497" width="5.125" style="1" customWidth="1"/>
    <col min="10498" max="10498" width="19.25" style="1" customWidth="1"/>
    <col min="10499" max="10499" width="0" style="1" hidden="1" customWidth="1"/>
    <col min="10500" max="10500" width="10" style="1" customWidth="1"/>
    <col min="10501" max="10501" width="12.5" style="1" customWidth="1"/>
    <col min="10502" max="10502" width="11.125" style="1" customWidth="1"/>
    <col min="10503" max="10503" width="11.25" style="1" customWidth="1"/>
    <col min="10504" max="10504" width="10.625" style="1" customWidth="1"/>
    <col min="10505" max="10505" width="16.375" style="1" customWidth="1"/>
    <col min="10506" max="10506" width="9.375" style="1" bestFit="1" customWidth="1"/>
    <col min="10507" max="10508" width="9" style="1"/>
    <col min="10509" max="10509" width="10.875" style="1" bestFit="1" customWidth="1"/>
    <col min="10510" max="10752" width="9" style="1"/>
    <col min="10753" max="10753" width="5.125" style="1" customWidth="1"/>
    <col min="10754" max="10754" width="19.25" style="1" customWidth="1"/>
    <col min="10755" max="10755" width="0" style="1" hidden="1" customWidth="1"/>
    <col min="10756" max="10756" width="10" style="1" customWidth="1"/>
    <col min="10757" max="10757" width="12.5" style="1" customWidth="1"/>
    <col min="10758" max="10758" width="11.125" style="1" customWidth="1"/>
    <col min="10759" max="10759" width="11.25" style="1" customWidth="1"/>
    <col min="10760" max="10760" width="10.625" style="1" customWidth="1"/>
    <col min="10761" max="10761" width="16.375" style="1" customWidth="1"/>
    <col min="10762" max="10762" width="9.375" style="1" bestFit="1" customWidth="1"/>
    <col min="10763" max="10764" width="9" style="1"/>
    <col min="10765" max="10765" width="10.875" style="1" bestFit="1" customWidth="1"/>
    <col min="10766" max="11008" width="9" style="1"/>
    <col min="11009" max="11009" width="5.125" style="1" customWidth="1"/>
    <col min="11010" max="11010" width="19.25" style="1" customWidth="1"/>
    <col min="11011" max="11011" width="0" style="1" hidden="1" customWidth="1"/>
    <col min="11012" max="11012" width="10" style="1" customWidth="1"/>
    <col min="11013" max="11013" width="12.5" style="1" customWidth="1"/>
    <col min="11014" max="11014" width="11.125" style="1" customWidth="1"/>
    <col min="11015" max="11015" width="11.25" style="1" customWidth="1"/>
    <col min="11016" max="11016" width="10.625" style="1" customWidth="1"/>
    <col min="11017" max="11017" width="16.375" style="1" customWidth="1"/>
    <col min="11018" max="11018" width="9.375" style="1" bestFit="1" customWidth="1"/>
    <col min="11019" max="11020" width="9" style="1"/>
    <col min="11021" max="11021" width="10.875" style="1" bestFit="1" customWidth="1"/>
    <col min="11022" max="11264" width="9" style="1"/>
    <col min="11265" max="11265" width="5.125" style="1" customWidth="1"/>
    <col min="11266" max="11266" width="19.25" style="1" customWidth="1"/>
    <col min="11267" max="11267" width="0" style="1" hidden="1" customWidth="1"/>
    <col min="11268" max="11268" width="10" style="1" customWidth="1"/>
    <col min="11269" max="11269" width="12.5" style="1" customWidth="1"/>
    <col min="11270" max="11270" width="11.125" style="1" customWidth="1"/>
    <col min="11271" max="11271" width="11.25" style="1" customWidth="1"/>
    <col min="11272" max="11272" width="10.625" style="1" customWidth="1"/>
    <col min="11273" max="11273" width="16.375" style="1" customWidth="1"/>
    <col min="11274" max="11274" width="9.375" style="1" bestFit="1" customWidth="1"/>
    <col min="11275" max="11276" width="9" style="1"/>
    <col min="11277" max="11277" width="10.875" style="1" bestFit="1" customWidth="1"/>
    <col min="11278" max="11520" width="9" style="1"/>
    <col min="11521" max="11521" width="5.125" style="1" customWidth="1"/>
    <col min="11522" max="11522" width="19.25" style="1" customWidth="1"/>
    <col min="11523" max="11523" width="0" style="1" hidden="1" customWidth="1"/>
    <col min="11524" max="11524" width="10" style="1" customWidth="1"/>
    <col min="11525" max="11525" width="12.5" style="1" customWidth="1"/>
    <col min="11526" max="11526" width="11.125" style="1" customWidth="1"/>
    <col min="11527" max="11527" width="11.25" style="1" customWidth="1"/>
    <col min="11528" max="11528" width="10.625" style="1" customWidth="1"/>
    <col min="11529" max="11529" width="16.375" style="1" customWidth="1"/>
    <col min="11530" max="11530" width="9.375" style="1" bestFit="1" customWidth="1"/>
    <col min="11531" max="11532" width="9" style="1"/>
    <col min="11533" max="11533" width="10.875" style="1" bestFit="1" customWidth="1"/>
    <col min="11534" max="11776" width="9" style="1"/>
    <col min="11777" max="11777" width="5.125" style="1" customWidth="1"/>
    <col min="11778" max="11778" width="19.25" style="1" customWidth="1"/>
    <col min="11779" max="11779" width="0" style="1" hidden="1" customWidth="1"/>
    <col min="11780" max="11780" width="10" style="1" customWidth="1"/>
    <col min="11781" max="11781" width="12.5" style="1" customWidth="1"/>
    <col min="11782" max="11782" width="11.125" style="1" customWidth="1"/>
    <col min="11783" max="11783" width="11.25" style="1" customWidth="1"/>
    <col min="11784" max="11784" width="10.625" style="1" customWidth="1"/>
    <col min="11785" max="11785" width="16.375" style="1" customWidth="1"/>
    <col min="11786" max="11786" width="9.375" style="1" bestFit="1" customWidth="1"/>
    <col min="11787" max="11788" width="9" style="1"/>
    <col min="11789" max="11789" width="10.875" style="1" bestFit="1" customWidth="1"/>
    <col min="11790" max="12032" width="9" style="1"/>
    <col min="12033" max="12033" width="5.125" style="1" customWidth="1"/>
    <col min="12034" max="12034" width="19.25" style="1" customWidth="1"/>
    <col min="12035" max="12035" width="0" style="1" hidden="1" customWidth="1"/>
    <col min="12036" max="12036" width="10" style="1" customWidth="1"/>
    <col min="12037" max="12037" width="12.5" style="1" customWidth="1"/>
    <col min="12038" max="12038" width="11.125" style="1" customWidth="1"/>
    <col min="12039" max="12039" width="11.25" style="1" customWidth="1"/>
    <col min="12040" max="12040" width="10.625" style="1" customWidth="1"/>
    <col min="12041" max="12041" width="16.375" style="1" customWidth="1"/>
    <col min="12042" max="12042" width="9.375" style="1" bestFit="1" customWidth="1"/>
    <col min="12043" max="12044" width="9" style="1"/>
    <col min="12045" max="12045" width="10.875" style="1" bestFit="1" customWidth="1"/>
    <col min="12046" max="12288" width="9" style="1"/>
    <col min="12289" max="12289" width="5.125" style="1" customWidth="1"/>
    <col min="12290" max="12290" width="19.25" style="1" customWidth="1"/>
    <col min="12291" max="12291" width="0" style="1" hidden="1" customWidth="1"/>
    <col min="12292" max="12292" width="10" style="1" customWidth="1"/>
    <col min="12293" max="12293" width="12.5" style="1" customWidth="1"/>
    <col min="12294" max="12294" width="11.125" style="1" customWidth="1"/>
    <col min="12295" max="12295" width="11.25" style="1" customWidth="1"/>
    <col min="12296" max="12296" width="10.625" style="1" customWidth="1"/>
    <col min="12297" max="12297" width="16.375" style="1" customWidth="1"/>
    <col min="12298" max="12298" width="9.375" style="1" bestFit="1" customWidth="1"/>
    <col min="12299" max="12300" width="9" style="1"/>
    <col min="12301" max="12301" width="10.875" style="1" bestFit="1" customWidth="1"/>
    <col min="12302" max="12544" width="9" style="1"/>
    <col min="12545" max="12545" width="5.125" style="1" customWidth="1"/>
    <col min="12546" max="12546" width="19.25" style="1" customWidth="1"/>
    <col min="12547" max="12547" width="0" style="1" hidden="1" customWidth="1"/>
    <col min="12548" max="12548" width="10" style="1" customWidth="1"/>
    <col min="12549" max="12549" width="12.5" style="1" customWidth="1"/>
    <col min="12550" max="12550" width="11.125" style="1" customWidth="1"/>
    <col min="12551" max="12551" width="11.25" style="1" customWidth="1"/>
    <col min="12552" max="12552" width="10.625" style="1" customWidth="1"/>
    <col min="12553" max="12553" width="16.375" style="1" customWidth="1"/>
    <col min="12554" max="12554" width="9.375" style="1" bestFit="1" customWidth="1"/>
    <col min="12555" max="12556" width="9" style="1"/>
    <col min="12557" max="12557" width="10.875" style="1" bestFit="1" customWidth="1"/>
    <col min="12558" max="12800" width="9" style="1"/>
    <col min="12801" max="12801" width="5.125" style="1" customWidth="1"/>
    <col min="12802" max="12802" width="19.25" style="1" customWidth="1"/>
    <col min="12803" max="12803" width="0" style="1" hidden="1" customWidth="1"/>
    <col min="12804" max="12804" width="10" style="1" customWidth="1"/>
    <col min="12805" max="12805" width="12.5" style="1" customWidth="1"/>
    <col min="12806" max="12806" width="11.125" style="1" customWidth="1"/>
    <col min="12807" max="12807" width="11.25" style="1" customWidth="1"/>
    <col min="12808" max="12808" width="10.625" style="1" customWidth="1"/>
    <col min="12809" max="12809" width="16.375" style="1" customWidth="1"/>
    <col min="12810" max="12810" width="9.375" style="1" bestFit="1" customWidth="1"/>
    <col min="12811" max="12812" width="9" style="1"/>
    <col min="12813" max="12813" width="10.875" style="1" bestFit="1" customWidth="1"/>
    <col min="12814" max="13056" width="9" style="1"/>
    <col min="13057" max="13057" width="5.125" style="1" customWidth="1"/>
    <col min="13058" max="13058" width="19.25" style="1" customWidth="1"/>
    <col min="13059" max="13059" width="0" style="1" hidden="1" customWidth="1"/>
    <col min="13060" max="13060" width="10" style="1" customWidth="1"/>
    <col min="13061" max="13061" width="12.5" style="1" customWidth="1"/>
    <col min="13062" max="13062" width="11.125" style="1" customWidth="1"/>
    <col min="13063" max="13063" width="11.25" style="1" customWidth="1"/>
    <col min="13064" max="13064" width="10.625" style="1" customWidth="1"/>
    <col min="13065" max="13065" width="16.375" style="1" customWidth="1"/>
    <col min="13066" max="13066" width="9.375" style="1" bestFit="1" customWidth="1"/>
    <col min="13067" max="13068" width="9" style="1"/>
    <col min="13069" max="13069" width="10.875" style="1" bestFit="1" customWidth="1"/>
    <col min="13070" max="13312" width="9" style="1"/>
    <col min="13313" max="13313" width="5.125" style="1" customWidth="1"/>
    <col min="13314" max="13314" width="19.25" style="1" customWidth="1"/>
    <col min="13315" max="13315" width="0" style="1" hidden="1" customWidth="1"/>
    <col min="13316" max="13316" width="10" style="1" customWidth="1"/>
    <col min="13317" max="13317" width="12.5" style="1" customWidth="1"/>
    <col min="13318" max="13318" width="11.125" style="1" customWidth="1"/>
    <col min="13319" max="13319" width="11.25" style="1" customWidth="1"/>
    <col min="13320" max="13320" width="10.625" style="1" customWidth="1"/>
    <col min="13321" max="13321" width="16.375" style="1" customWidth="1"/>
    <col min="13322" max="13322" width="9.375" style="1" bestFit="1" customWidth="1"/>
    <col min="13323" max="13324" width="9" style="1"/>
    <col min="13325" max="13325" width="10.875" style="1" bestFit="1" customWidth="1"/>
    <col min="13326" max="13568" width="9" style="1"/>
    <col min="13569" max="13569" width="5.125" style="1" customWidth="1"/>
    <col min="13570" max="13570" width="19.25" style="1" customWidth="1"/>
    <col min="13571" max="13571" width="0" style="1" hidden="1" customWidth="1"/>
    <col min="13572" max="13572" width="10" style="1" customWidth="1"/>
    <col min="13573" max="13573" width="12.5" style="1" customWidth="1"/>
    <col min="13574" max="13574" width="11.125" style="1" customWidth="1"/>
    <col min="13575" max="13575" width="11.25" style="1" customWidth="1"/>
    <col min="13576" max="13576" width="10.625" style="1" customWidth="1"/>
    <col min="13577" max="13577" width="16.375" style="1" customWidth="1"/>
    <col min="13578" max="13578" width="9.375" style="1" bestFit="1" customWidth="1"/>
    <col min="13579" max="13580" width="9" style="1"/>
    <col min="13581" max="13581" width="10.875" style="1" bestFit="1" customWidth="1"/>
    <col min="13582" max="13824" width="9" style="1"/>
    <col min="13825" max="13825" width="5.125" style="1" customWidth="1"/>
    <col min="13826" max="13826" width="19.25" style="1" customWidth="1"/>
    <col min="13827" max="13827" width="0" style="1" hidden="1" customWidth="1"/>
    <col min="13828" max="13828" width="10" style="1" customWidth="1"/>
    <col min="13829" max="13829" width="12.5" style="1" customWidth="1"/>
    <col min="13830" max="13830" width="11.125" style="1" customWidth="1"/>
    <col min="13831" max="13831" width="11.25" style="1" customWidth="1"/>
    <col min="13832" max="13832" width="10.625" style="1" customWidth="1"/>
    <col min="13833" max="13833" width="16.375" style="1" customWidth="1"/>
    <col min="13834" max="13834" width="9.375" style="1" bestFit="1" customWidth="1"/>
    <col min="13835" max="13836" width="9" style="1"/>
    <col min="13837" max="13837" width="10.875" style="1" bestFit="1" customWidth="1"/>
    <col min="13838" max="14080" width="9" style="1"/>
    <col min="14081" max="14081" width="5.125" style="1" customWidth="1"/>
    <col min="14082" max="14082" width="19.25" style="1" customWidth="1"/>
    <col min="14083" max="14083" width="0" style="1" hidden="1" customWidth="1"/>
    <col min="14084" max="14084" width="10" style="1" customWidth="1"/>
    <col min="14085" max="14085" width="12.5" style="1" customWidth="1"/>
    <col min="14086" max="14086" width="11.125" style="1" customWidth="1"/>
    <col min="14087" max="14087" width="11.25" style="1" customWidth="1"/>
    <col min="14088" max="14088" width="10.625" style="1" customWidth="1"/>
    <col min="14089" max="14089" width="16.375" style="1" customWidth="1"/>
    <col min="14090" max="14090" width="9.375" style="1" bestFit="1" customWidth="1"/>
    <col min="14091" max="14092" width="9" style="1"/>
    <col min="14093" max="14093" width="10.875" style="1" bestFit="1" customWidth="1"/>
    <col min="14094" max="14336" width="9" style="1"/>
    <col min="14337" max="14337" width="5.125" style="1" customWidth="1"/>
    <col min="14338" max="14338" width="19.25" style="1" customWidth="1"/>
    <col min="14339" max="14339" width="0" style="1" hidden="1" customWidth="1"/>
    <col min="14340" max="14340" width="10" style="1" customWidth="1"/>
    <col min="14341" max="14341" width="12.5" style="1" customWidth="1"/>
    <col min="14342" max="14342" width="11.125" style="1" customWidth="1"/>
    <col min="14343" max="14343" width="11.25" style="1" customWidth="1"/>
    <col min="14344" max="14344" width="10.625" style="1" customWidth="1"/>
    <col min="14345" max="14345" width="16.375" style="1" customWidth="1"/>
    <col min="14346" max="14346" width="9.375" style="1" bestFit="1" customWidth="1"/>
    <col min="14347" max="14348" width="9" style="1"/>
    <col min="14349" max="14349" width="10.875" style="1" bestFit="1" customWidth="1"/>
    <col min="14350" max="14592" width="9" style="1"/>
    <col min="14593" max="14593" width="5.125" style="1" customWidth="1"/>
    <col min="14594" max="14594" width="19.25" style="1" customWidth="1"/>
    <col min="14595" max="14595" width="0" style="1" hidden="1" customWidth="1"/>
    <col min="14596" max="14596" width="10" style="1" customWidth="1"/>
    <col min="14597" max="14597" width="12.5" style="1" customWidth="1"/>
    <col min="14598" max="14598" width="11.125" style="1" customWidth="1"/>
    <col min="14599" max="14599" width="11.25" style="1" customWidth="1"/>
    <col min="14600" max="14600" width="10.625" style="1" customWidth="1"/>
    <col min="14601" max="14601" width="16.375" style="1" customWidth="1"/>
    <col min="14602" max="14602" width="9.375" style="1" bestFit="1" customWidth="1"/>
    <col min="14603" max="14604" width="9" style="1"/>
    <col min="14605" max="14605" width="10.875" style="1" bestFit="1" customWidth="1"/>
    <col min="14606" max="14848" width="9" style="1"/>
    <col min="14849" max="14849" width="5.125" style="1" customWidth="1"/>
    <col min="14850" max="14850" width="19.25" style="1" customWidth="1"/>
    <col min="14851" max="14851" width="0" style="1" hidden="1" customWidth="1"/>
    <col min="14852" max="14852" width="10" style="1" customWidth="1"/>
    <col min="14853" max="14853" width="12.5" style="1" customWidth="1"/>
    <col min="14854" max="14854" width="11.125" style="1" customWidth="1"/>
    <col min="14855" max="14855" width="11.25" style="1" customWidth="1"/>
    <col min="14856" max="14856" width="10.625" style="1" customWidth="1"/>
    <col min="14857" max="14857" width="16.375" style="1" customWidth="1"/>
    <col min="14858" max="14858" width="9.375" style="1" bestFit="1" customWidth="1"/>
    <col min="14859" max="14860" width="9" style="1"/>
    <col min="14861" max="14861" width="10.875" style="1" bestFit="1" customWidth="1"/>
    <col min="14862" max="15104" width="9" style="1"/>
    <col min="15105" max="15105" width="5.125" style="1" customWidth="1"/>
    <col min="15106" max="15106" width="19.25" style="1" customWidth="1"/>
    <col min="15107" max="15107" width="0" style="1" hidden="1" customWidth="1"/>
    <col min="15108" max="15108" width="10" style="1" customWidth="1"/>
    <col min="15109" max="15109" width="12.5" style="1" customWidth="1"/>
    <col min="15110" max="15110" width="11.125" style="1" customWidth="1"/>
    <col min="15111" max="15111" width="11.25" style="1" customWidth="1"/>
    <col min="15112" max="15112" width="10.625" style="1" customWidth="1"/>
    <col min="15113" max="15113" width="16.375" style="1" customWidth="1"/>
    <col min="15114" max="15114" width="9.375" style="1" bestFit="1" customWidth="1"/>
    <col min="15115" max="15116" width="9" style="1"/>
    <col min="15117" max="15117" width="10.875" style="1" bestFit="1" customWidth="1"/>
    <col min="15118" max="15360" width="9" style="1"/>
    <col min="15361" max="15361" width="5.125" style="1" customWidth="1"/>
    <col min="15362" max="15362" width="19.25" style="1" customWidth="1"/>
    <col min="15363" max="15363" width="0" style="1" hidden="1" customWidth="1"/>
    <col min="15364" max="15364" width="10" style="1" customWidth="1"/>
    <col min="15365" max="15365" width="12.5" style="1" customWidth="1"/>
    <col min="15366" max="15366" width="11.125" style="1" customWidth="1"/>
    <col min="15367" max="15367" width="11.25" style="1" customWidth="1"/>
    <col min="15368" max="15368" width="10.625" style="1" customWidth="1"/>
    <col min="15369" max="15369" width="16.375" style="1" customWidth="1"/>
    <col min="15370" max="15370" width="9.375" style="1" bestFit="1" customWidth="1"/>
    <col min="15371" max="15372" width="9" style="1"/>
    <col min="15373" max="15373" width="10.875" style="1" bestFit="1" customWidth="1"/>
    <col min="15374" max="15616" width="9" style="1"/>
    <col min="15617" max="15617" width="5.125" style="1" customWidth="1"/>
    <col min="15618" max="15618" width="19.25" style="1" customWidth="1"/>
    <col min="15619" max="15619" width="0" style="1" hidden="1" customWidth="1"/>
    <col min="15620" max="15620" width="10" style="1" customWidth="1"/>
    <col min="15621" max="15621" width="12.5" style="1" customWidth="1"/>
    <col min="15622" max="15622" width="11.125" style="1" customWidth="1"/>
    <col min="15623" max="15623" width="11.25" style="1" customWidth="1"/>
    <col min="15624" max="15624" width="10.625" style="1" customWidth="1"/>
    <col min="15625" max="15625" width="16.375" style="1" customWidth="1"/>
    <col min="15626" max="15626" width="9.375" style="1" bestFit="1" customWidth="1"/>
    <col min="15627" max="15628" width="9" style="1"/>
    <col min="15629" max="15629" width="10.875" style="1" bestFit="1" customWidth="1"/>
    <col min="15630" max="15872" width="9" style="1"/>
    <col min="15873" max="15873" width="5.125" style="1" customWidth="1"/>
    <col min="15874" max="15874" width="19.25" style="1" customWidth="1"/>
    <col min="15875" max="15875" width="0" style="1" hidden="1" customWidth="1"/>
    <col min="15876" max="15876" width="10" style="1" customWidth="1"/>
    <col min="15877" max="15877" width="12.5" style="1" customWidth="1"/>
    <col min="15878" max="15878" width="11.125" style="1" customWidth="1"/>
    <col min="15879" max="15879" width="11.25" style="1" customWidth="1"/>
    <col min="15880" max="15880" width="10.625" style="1" customWidth="1"/>
    <col min="15881" max="15881" width="16.375" style="1" customWidth="1"/>
    <col min="15882" max="15882" width="9.375" style="1" bestFit="1" customWidth="1"/>
    <col min="15883" max="15884" width="9" style="1"/>
    <col min="15885" max="15885" width="10.875" style="1" bestFit="1" customWidth="1"/>
    <col min="15886" max="16128" width="9" style="1"/>
    <col min="16129" max="16129" width="5.125" style="1" customWidth="1"/>
    <col min="16130" max="16130" width="19.25" style="1" customWidth="1"/>
    <col min="16131" max="16131" width="0" style="1" hidden="1" customWidth="1"/>
    <col min="16132" max="16132" width="10" style="1" customWidth="1"/>
    <col min="16133" max="16133" width="12.5" style="1" customWidth="1"/>
    <col min="16134" max="16134" width="11.125" style="1" customWidth="1"/>
    <col min="16135" max="16135" width="11.25" style="1" customWidth="1"/>
    <col min="16136" max="16136" width="10.625" style="1" customWidth="1"/>
    <col min="16137" max="16137" width="16.375" style="1" customWidth="1"/>
    <col min="16138" max="16138" width="9.375" style="1" bestFit="1" customWidth="1"/>
    <col min="16139" max="16140" width="9" style="1"/>
    <col min="16141" max="16141" width="10.875" style="1" bestFit="1" customWidth="1"/>
    <col min="16142" max="16384" width="9" style="1"/>
  </cols>
  <sheetData>
    <row r="2" spans="1:13" ht="26.25" customHeight="1" x14ac:dyDescent="0.3">
      <c r="A2" s="50" t="s">
        <v>278</v>
      </c>
      <c r="B2" s="50"/>
      <c r="C2" s="50"/>
      <c r="D2" s="50"/>
      <c r="E2" s="50"/>
      <c r="F2" s="50"/>
      <c r="G2" s="50"/>
      <c r="H2" s="50"/>
      <c r="I2" s="50"/>
    </row>
    <row r="3" spans="1:13" ht="30.75" customHeight="1" x14ac:dyDescent="0.3">
      <c r="B3" t="s">
        <v>0</v>
      </c>
      <c r="H3" s="51" t="s">
        <v>279</v>
      </c>
      <c r="I3" s="51"/>
    </row>
    <row r="4" spans="1:13" ht="18.600000000000001" customHeight="1" x14ac:dyDescent="0.3">
      <c r="A4" s="5"/>
      <c r="B4" s="29" t="s">
        <v>1</v>
      </c>
      <c r="C4" s="29"/>
      <c r="D4" s="29" t="s">
        <v>2</v>
      </c>
      <c r="E4" s="29" t="s">
        <v>3</v>
      </c>
      <c r="F4" s="29" t="s">
        <v>7</v>
      </c>
      <c r="G4" s="30" t="s">
        <v>280</v>
      </c>
      <c r="H4" s="29" t="s">
        <v>8</v>
      </c>
      <c r="I4" s="32" t="s">
        <v>9</v>
      </c>
    </row>
    <row r="5" spans="1:13" ht="18.600000000000001" customHeight="1" x14ac:dyDescent="0.3">
      <c r="A5" s="6">
        <v>1</v>
      </c>
      <c r="B5" s="8" t="s">
        <v>10</v>
      </c>
      <c r="C5" s="8"/>
      <c r="D5" s="8" t="s">
        <v>11</v>
      </c>
      <c r="E5" s="8"/>
      <c r="F5" s="8" t="s">
        <v>12</v>
      </c>
      <c r="G5" s="33">
        <v>26</v>
      </c>
      <c r="H5" s="52"/>
      <c r="I5" s="34">
        <f>G5*H5</f>
        <v>0</v>
      </c>
      <c r="M5" s="25"/>
    </row>
    <row r="6" spans="1:13" ht="18.600000000000001" customHeight="1" x14ac:dyDescent="0.3">
      <c r="A6" s="6">
        <v>2</v>
      </c>
      <c r="B6" s="8" t="s">
        <v>13</v>
      </c>
      <c r="C6" s="8"/>
      <c r="D6" s="8" t="s">
        <v>14</v>
      </c>
      <c r="E6" s="8" t="s">
        <v>281</v>
      </c>
      <c r="F6" s="8" t="s">
        <v>16</v>
      </c>
      <c r="G6" s="35">
        <v>440</v>
      </c>
      <c r="H6" s="53"/>
      <c r="I6" s="34">
        <f t="shared" ref="I6:I69" si="0">G6*H6</f>
        <v>0</v>
      </c>
      <c r="M6" s="25"/>
    </row>
    <row r="7" spans="1:13" ht="18.600000000000001" customHeight="1" x14ac:dyDescent="0.3">
      <c r="A7" s="6">
        <v>3</v>
      </c>
      <c r="B7" s="8" t="s">
        <v>13</v>
      </c>
      <c r="C7" s="8"/>
      <c r="D7" s="8" t="s">
        <v>14</v>
      </c>
      <c r="E7" s="8" t="s">
        <v>282</v>
      </c>
      <c r="F7" s="8" t="s">
        <v>16</v>
      </c>
      <c r="G7" s="35">
        <v>740</v>
      </c>
      <c r="H7" s="53"/>
      <c r="I7" s="34">
        <f t="shared" si="0"/>
        <v>0</v>
      </c>
      <c r="M7" s="25"/>
    </row>
    <row r="8" spans="1:13" ht="18.600000000000001" customHeight="1" x14ac:dyDescent="0.3">
      <c r="A8" s="6">
        <v>4</v>
      </c>
      <c r="B8" s="8" t="s">
        <v>18</v>
      </c>
      <c r="C8" s="8"/>
      <c r="D8" s="8" t="s">
        <v>19</v>
      </c>
      <c r="E8" s="8"/>
      <c r="F8" s="8" t="s">
        <v>20</v>
      </c>
      <c r="G8" s="35">
        <v>10</v>
      </c>
      <c r="H8" s="53"/>
      <c r="I8" s="34">
        <f t="shared" si="0"/>
        <v>0</v>
      </c>
      <c r="M8" s="25"/>
    </row>
    <row r="9" spans="1:13" ht="18.600000000000001" customHeight="1" x14ac:dyDescent="0.3">
      <c r="A9" s="6">
        <v>5</v>
      </c>
      <c r="B9" s="8" t="s">
        <v>21</v>
      </c>
      <c r="C9" s="8"/>
      <c r="D9" s="8" t="s">
        <v>283</v>
      </c>
      <c r="E9" s="8" t="s">
        <v>23</v>
      </c>
      <c r="F9" s="8" t="s">
        <v>24</v>
      </c>
      <c r="G9" s="35">
        <v>62</v>
      </c>
      <c r="H9" s="53"/>
      <c r="I9" s="34">
        <f t="shared" si="0"/>
        <v>0</v>
      </c>
      <c r="M9" s="25"/>
    </row>
    <row r="10" spans="1:13" ht="18.600000000000001" customHeight="1" x14ac:dyDescent="0.3">
      <c r="A10" s="6">
        <v>6</v>
      </c>
      <c r="B10" s="8" t="s">
        <v>284</v>
      </c>
      <c r="C10" s="54"/>
      <c r="D10" s="54" t="s">
        <v>11</v>
      </c>
      <c r="E10" s="54" t="s">
        <v>26</v>
      </c>
      <c r="F10" s="8" t="s">
        <v>24</v>
      </c>
      <c r="G10" s="35">
        <v>3</v>
      </c>
      <c r="H10" s="53"/>
      <c r="I10" s="34">
        <f t="shared" si="0"/>
        <v>0</v>
      </c>
      <c r="M10" s="25"/>
    </row>
    <row r="11" spans="1:13" ht="18.600000000000001" customHeight="1" x14ac:dyDescent="0.3">
      <c r="A11" s="6">
        <v>7</v>
      </c>
      <c r="B11" s="8" t="s">
        <v>27</v>
      </c>
      <c r="C11" s="8"/>
      <c r="D11" s="8" t="s">
        <v>28</v>
      </c>
      <c r="E11" s="8" t="s">
        <v>29</v>
      </c>
      <c r="F11" s="8" t="s">
        <v>285</v>
      </c>
      <c r="G11" s="35">
        <v>1</v>
      </c>
      <c r="H11" s="53"/>
      <c r="I11" s="34">
        <f t="shared" si="0"/>
        <v>0</v>
      </c>
      <c r="M11" s="25"/>
    </row>
    <row r="12" spans="1:13" ht="18.600000000000001" customHeight="1" x14ac:dyDescent="0.3">
      <c r="A12" s="6">
        <v>8</v>
      </c>
      <c r="B12" s="8" t="s">
        <v>286</v>
      </c>
      <c r="C12" s="8"/>
      <c r="D12" s="8" t="s">
        <v>28</v>
      </c>
      <c r="E12" s="8" t="s">
        <v>32</v>
      </c>
      <c r="F12" s="8" t="s">
        <v>285</v>
      </c>
      <c r="G12" s="35">
        <v>0</v>
      </c>
      <c r="H12" s="53"/>
      <c r="I12" s="34">
        <f t="shared" si="0"/>
        <v>0</v>
      </c>
      <c r="M12" s="25"/>
    </row>
    <row r="13" spans="1:13" ht="18.600000000000001" customHeight="1" x14ac:dyDescent="0.3">
      <c r="A13" s="6">
        <v>9</v>
      </c>
      <c r="B13" s="8" t="s">
        <v>33</v>
      </c>
      <c r="C13" s="8"/>
      <c r="D13" s="8" t="s">
        <v>34</v>
      </c>
      <c r="E13" s="8" t="s">
        <v>35</v>
      </c>
      <c r="F13" s="8" t="s">
        <v>142</v>
      </c>
      <c r="G13" s="35">
        <v>22</v>
      </c>
      <c r="H13" s="53"/>
      <c r="I13" s="34">
        <f t="shared" si="0"/>
        <v>0</v>
      </c>
      <c r="M13" s="25"/>
    </row>
    <row r="14" spans="1:13" ht="18.600000000000001" customHeight="1" x14ac:dyDescent="0.3">
      <c r="A14" s="6">
        <v>10</v>
      </c>
      <c r="B14" s="8" t="s">
        <v>37</v>
      </c>
      <c r="C14" s="8"/>
      <c r="D14" s="8" t="s">
        <v>11</v>
      </c>
      <c r="E14" s="8" t="s">
        <v>38</v>
      </c>
      <c r="F14" s="8" t="s">
        <v>24</v>
      </c>
      <c r="G14" s="35">
        <v>500</v>
      </c>
      <c r="H14" s="53"/>
      <c r="I14" s="34">
        <f t="shared" si="0"/>
        <v>0</v>
      </c>
      <c r="M14" s="25"/>
    </row>
    <row r="15" spans="1:13" ht="18.600000000000001" customHeight="1" x14ac:dyDescent="0.3">
      <c r="A15" s="6">
        <v>11</v>
      </c>
      <c r="B15" s="8" t="s">
        <v>39</v>
      </c>
      <c r="C15" s="8"/>
      <c r="D15" s="8" t="s">
        <v>40</v>
      </c>
      <c r="E15" s="8" t="s">
        <v>41</v>
      </c>
      <c r="F15" s="8" t="s">
        <v>42</v>
      </c>
      <c r="G15" s="35">
        <v>6</v>
      </c>
      <c r="H15" s="53"/>
      <c r="I15" s="34">
        <f t="shared" si="0"/>
        <v>0</v>
      </c>
      <c r="M15" s="25"/>
    </row>
    <row r="16" spans="1:13" ht="18.600000000000001" customHeight="1" x14ac:dyDescent="0.3">
      <c r="A16" s="6">
        <v>12</v>
      </c>
      <c r="B16" s="8" t="s">
        <v>43</v>
      </c>
      <c r="C16" s="8"/>
      <c r="D16" s="8" t="s">
        <v>28</v>
      </c>
      <c r="E16" s="8" t="s">
        <v>287</v>
      </c>
      <c r="F16" s="8" t="s">
        <v>45</v>
      </c>
      <c r="G16" s="35">
        <v>4</v>
      </c>
      <c r="H16" s="53"/>
      <c r="I16" s="34">
        <f t="shared" si="0"/>
        <v>0</v>
      </c>
      <c r="M16" s="25"/>
    </row>
    <row r="17" spans="1:13" ht="18.600000000000001" customHeight="1" x14ac:dyDescent="0.3">
      <c r="A17" s="6">
        <v>13</v>
      </c>
      <c r="B17" s="8" t="s">
        <v>288</v>
      </c>
      <c r="C17" s="8"/>
      <c r="D17" s="8"/>
      <c r="E17" s="8" t="s">
        <v>47</v>
      </c>
      <c r="F17" s="8" t="s">
        <v>42</v>
      </c>
      <c r="G17" s="35">
        <v>7</v>
      </c>
      <c r="H17" s="53"/>
      <c r="I17" s="34">
        <f t="shared" si="0"/>
        <v>0</v>
      </c>
      <c r="M17" s="25"/>
    </row>
    <row r="18" spans="1:13" ht="18.600000000000001" customHeight="1" x14ac:dyDescent="0.3">
      <c r="A18" s="6">
        <v>14</v>
      </c>
      <c r="B18" s="8" t="s">
        <v>48</v>
      </c>
      <c r="C18" s="8"/>
      <c r="D18" s="8" t="s">
        <v>14</v>
      </c>
      <c r="E18" s="8" t="s">
        <v>49</v>
      </c>
      <c r="F18" s="8" t="s">
        <v>289</v>
      </c>
      <c r="G18" s="35">
        <v>90</v>
      </c>
      <c r="H18" s="53"/>
      <c r="I18" s="34">
        <f t="shared" si="0"/>
        <v>0</v>
      </c>
      <c r="M18" s="25"/>
    </row>
    <row r="19" spans="1:13" ht="18.600000000000001" customHeight="1" x14ac:dyDescent="0.3">
      <c r="A19" s="6">
        <v>15</v>
      </c>
      <c r="B19" s="8" t="s">
        <v>290</v>
      </c>
      <c r="C19" s="8"/>
      <c r="D19" s="8" t="s">
        <v>291</v>
      </c>
      <c r="E19" s="8" t="s">
        <v>292</v>
      </c>
      <c r="F19" s="8" t="s">
        <v>293</v>
      </c>
      <c r="G19" s="35">
        <v>18</v>
      </c>
      <c r="H19" s="53"/>
      <c r="I19" s="34">
        <f t="shared" si="0"/>
        <v>0</v>
      </c>
      <c r="J19" s="13"/>
      <c r="M19" s="25"/>
    </row>
    <row r="20" spans="1:13" ht="18.600000000000001" customHeight="1" x14ac:dyDescent="0.3">
      <c r="A20" s="6">
        <v>16</v>
      </c>
      <c r="B20" s="8" t="s">
        <v>54</v>
      </c>
      <c r="C20" s="8"/>
      <c r="D20" s="8" t="s">
        <v>55</v>
      </c>
      <c r="E20" s="8" t="s">
        <v>56</v>
      </c>
      <c r="F20" s="8" t="s">
        <v>57</v>
      </c>
      <c r="G20" s="35">
        <v>47</v>
      </c>
      <c r="H20" s="53"/>
      <c r="I20" s="34">
        <f t="shared" si="0"/>
        <v>0</v>
      </c>
      <c r="M20" s="25"/>
    </row>
    <row r="21" spans="1:13" ht="18.600000000000001" customHeight="1" x14ac:dyDescent="0.3">
      <c r="A21" s="6">
        <v>17</v>
      </c>
      <c r="B21" s="55" t="s">
        <v>58</v>
      </c>
      <c r="C21" s="8"/>
      <c r="D21" s="8" t="s">
        <v>55</v>
      </c>
      <c r="E21" s="8" t="s">
        <v>59</v>
      </c>
      <c r="F21" s="8" t="s">
        <v>30</v>
      </c>
      <c r="G21" s="35">
        <v>6</v>
      </c>
      <c r="H21" s="53"/>
      <c r="I21" s="34">
        <f t="shared" si="0"/>
        <v>0</v>
      </c>
      <c r="M21" s="25"/>
    </row>
    <row r="22" spans="1:13" ht="18.600000000000001" customHeight="1" x14ac:dyDescent="0.3">
      <c r="A22" s="6">
        <v>18</v>
      </c>
      <c r="B22" s="8" t="s">
        <v>60</v>
      </c>
      <c r="C22" s="8"/>
      <c r="D22" s="8" t="s">
        <v>55</v>
      </c>
      <c r="E22" s="8" t="s">
        <v>61</v>
      </c>
      <c r="F22" s="8" t="s">
        <v>57</v>
      </c>
      <c r="G22" s="35">
        <v>26</v>
      </c>
      <c r="H22" s="53"/>
      <c r="I22" s="34">
        <f t="shared" si="0"/>
        <v>0</v>
      </c>
      <c r="M22" s="25"/>
    </row>
    <row r="23" spans="1:13" ht="18.600000000000001" customHeight="1" x14ac:dyDescent="0.3">
      <c r="A23" s="6">
        <v>19</v>
      </c>
      <c r="B23" s="8" t="s">
        <v>62</v>
      </c>
      <c r="C23" s="8"/>
      <c r="D23" s="8" t="s">
        <v>63</v>
      </c>
      <c r="E23" s="8" t="s">
        <v>64</v>
      </c>
      <c r="F23" s="8" t="s">
        <v>24</v>
      </c>
      <c r="G23" s="35">
        <v>260</v>
      </c>
      <c r="H23" s="53"/>
      <c r="I23" s="34">
        <f t="shared" si="0"/>
        <v>0</v>
      </c>
      <c r="M23" s="25"/>
    </row>
    <row r="24" spans="1:13" ht="18.600000000000001" customHeight="1" x14ac:dyDescent="0.3">
      <c r="A24" s="6">
        <v>20</v>
      </c>
      <c r="B24" s="8" t="s">
        <v>65</v>
      </c>
      <c r="C24" s="8"/>
      <c r="D24" s="8" t="s">
        <v>294</v>
      </c>
      <c r="E24" s="8"/>
      <c r="F24" s="8" t="s">
        <v>16</v>
      </c>
      <c r="G24" s="35">
        <v>3340</v>
      </c>
      <c r="H24" s="53"/>
      <c r="I24" s="34">
        <f t="shared" si="0"/>
        <v>0</v>
      </c>
      <c r="M24" s="25"/>
    </row>
    <row r="25" spans="1:13" ht="18.600000000000001" customHeight="1" x14ac:dyDescent="0.3">
      <c r="A25" s="6">
        <v>21</v>
      </c>
      <c r="B25" s="8" t="s">
        <v>67</v>
      </c>
      <c r="C25" s="8"/>
      <c r="D25" s="8" t="s">
        <v>63</v>
      </c>
      <c r="E25" s="8" t="s">
        <v>64</v>
      </c>
      <c r="F25" s="8" t="s">
        <v>24</v>
      </c>
      <c r="G25" s="35">
        <v>145</v>
      </c>
      <c r="H25" s="53"/>
      <c r="I25" s="34">
        <f t="shared" si="0"/>
        <v>0</v>
      </c>
      <c r="M25" s="25"/>
    </row>
    <row r="26" spans="1:13" ht="18.600000000000001" customHeight="1" x14ac:dyDescent="0.3">
      <c r="A26" s="6">
        <v>22</v>
      </c>
      <c r="B26" s="55" t="s">
        <v>68</v>
      </c>
      <c r="C26" s="8"/>
      <c r="D26" s="8" t="s">
        <v>14</v>
      </c>
      <c r="E26" s="8"/>
      <c r="F26" s="8" t="s">
        <v>45</v>
      </c>
      <c r="G26" s="35">
        <v>350</v>
      </c>
      <c r="H26" s="53"/>
      <c r="I26" s="34">
        <f t="shared" si="0"/>
        <v>0</v>
      </c>
      <c r="M26" s="25"/>
    </row>
    <row r="27" spans="1:13" ht="18.600000000000001" customHeight="1" x14ac:dyDescent="0.3">
      <c r="A27" s="6">
        <v>23</v>
      </c>
      <c r="B27" s="8" t="s">
        <v>69</v>
      </c>
      <c r="C27" s="8"/>
      <c r="D27" s="8" t="s">
        <v>70</v>
      </c>
      <c r="E27" s="8" t="s">
        <v>71</v>
      </c>
      <c r="F27" s="8" t="s">
        <v>24</v>
      </c>
      <c r="G27" s="35">
        <v>350</v>
      </c>
      <c r="H27" s="53"/>
      <c r="I27" s="56">
        <f t="shared" si="0"/>
        <v>0</v>
      </c>
      <c r="M27" s="25"/>
    </row>
    <row r="28" spans="1:13" ht="18.600000000000001" customHeight="1" x14ac:dyDescent="0.3">
      <c r="A28" s="6">
        <v>24</v>
      </c>
      <c r="B28" s="8" t="s">
        <v>72</v>
      </c>
      <c r="C28" s="8"/>
      <c r="D28" s="8" t="s">
        <v>55</v>
      </c>
      <c r="E28" s="8" t="s">
        <v>295</v>
      </c>
      <c r="F28" s="8" t="s">
        <v>136</v>
      </c>
      <c r="G28" s="35">
        <v>120</v>
      </c>
      <c r="H28" s="53"/>
      <c r="I28" s="34">
        <f t="shared" si="0"/>
        <v>0</v>
      </c>
      <c r="M28" s="25"/>
    </row>
    <row r="29" spans="1:13" ht="18.600000000000001" customHeight="1" x14ac:dyDescent="0.3">
      <c r="A29" s="6">
        <v>25</v>
      </c>
      <c r="B29" s="8" t="s">
        <v>74</v>
      </c>
      <c r="C29" s="8"/>
      <c r="D29" s="8" t="s">
        <v>14</v>
      </c>
      <c r="E29" s="8" t="s">
        <v>75</v>
      </c>
      <c r="F29" s="8" t="s">
        <v>76</v>
      </c>
      <c r="G29" s="35">
        <v>2</v>
      </c>
      <c r="H29" s="53"/>
      <c r="I29" s="34">
        <f t="shared" si="0"/>
        <v>0</v>
      </c>
      <c r="M29" s="25"/>
    </row>
    <row r="30" spans="1:13" ht="18.600000000000001" customHeight="1" x14ac:dyDescent="0.3">
      <c r="A30" s="6">
        <v>26</v>
      </c>
      <c r="B30" s="8" t="s">
        <v>77</v>
      </c>
      <c r="C30" s="8"/>
      <c r="D30" s="8" t="s">
        <v>14</v>
      </c>
      <c r="E30" s="8" t="s">
        <v>78</v>
      </c>
      <c r="F30" s="8" t="s">
        <v>220</v>
      </c>
      <c r="G30" s="35">
        <v>7</v>
      </c>
      <c r="H30" s="53"/>
      <c r="I30" s="34">
        <f t="shared" si="0"/>
        <v>0</v>
      </c>
      <c r="M30" s="25"/>
    </row>
    <row r="31" spans="1:13" ht="18.600000000000001" customHeight="1" x14ac:dyDescent="0.3">
      <c r="A31" s="6">
        <v>27</v>
      </c>
      <c r="B31" s="8" t="s">
        <v>79</v>
      </c>
      <c r="C31" s="8"/>
      <c r="D31" s="8" t="s">
        <v>14</v>
      </c>
      <c r="E31" s="8" t="s">
        <v>49</v>
      </c>
      <c r="F31" s="8" t="s">
        <v>220</v>
      </c>
      <c r="G31" s="35">
        <v>2</v>
      </c>
      <c r="H31" s="53"/>
      <c r="I31" s="34">
        <f t="shared" si="0"/>
        <v>0</v>
      </c>
      <c r="M31" s="25"/>
    </row>
    <row r="32" spans="1:13" ht="18.600000000000001" customHeight="1" x14ac:dyDescent="0.3">
      <c r="A32" s="6">
        <v>28</v>
      </c>
      <c r="B32" s="8" t="s">
        <v>80</v>
      </c>
      <c r="C32" s="8"/>
      <c r="D32" s="8" t="s">
        <v>34</v>
      </c>
      <c r="E32" s="8" t="s">
        <v>81</v>
      </c>
      <c r="F32" s="8" t="s">
        <v>136</v>
      </c>
      <c r="G32" s="35">
        <v>8500</v>
      </c>
      <c r="H32" s="53"/>
      <c r="I32" s="56">
        <f t="shared" si="0"/>
        <v>0</v>
      </c>
      <c r="M32" s="25"/>
    </row>
    <row r="33" spans="1:13" ht="18.600000000000001" customHeight="1" x14ac:dyDescent="0.3">
      <c r="A33" s="6">
        <v>29</v>
      </c>
      <c r="B33" s="8" t="s">
        <v>296</v>
      </c>
      <c r="C33" s="8"/>
      <c r="D33" s="8"/>
      <c r="E33" s="8" t="s">
        <v>85</v>
      </c>
      <c r="F33" s="8" t="s">
        <v>24</v>
      </c>
      <c r="G33" s="35">
        <v>108</v>
      </c>
      <c r="H33" s="53"/>
      <c r="I33" s="34">
        <f t="shared" si="0"/>
        <v>0</v>
      </c>
      <c r="M33" s="25"/>
    </row>
    <row r="34" spans="1:13" ht="18.600000000000001" customHeight="1" x14ac:dyDescent="0.3">
      <c r="A34" s="6">
        <v>30</v>
      </c>
      <c r="B34" s="57" t="s">
        <v>86</v>
      </c>
      <c r="C34" s="57"/>
      <c r="D34" s="57" t="s">
        <v>55</v>
      </c>
      <c r="E34" s="57" t="s">
        <v>87</v>
      </c>
      <c r="F34" s="57" t="s">
        <v>297</v>
      </c>
      <c r="G34" s="35">
        <v>0</v>
      </c>
      <c r="H34" s="58"/>
      <c r="I34" s="34">
        <f t="shared" si="0"/>
        <v>0</v>
      </c>
      <c r="M34" s="25"/>
    </row>
    <row r="35" spans="1:13" ht="18.600000000000001" customHeight="1" x14ac:dyDescent="0.3">
      <c r="A35" s="6">
        <v>31</v>
      </c>
      <c r="B35" s="8" t="s">
        <v>89</v>
      </c>
      <c r="C35" s="8"/>
      <c r="D35" s="8" t="s">
        <v>90</v>
      </c>
      <c r="E35" s="8" t="s">
        <v>91</v>
      </c>
      <c r="F35" s="8" t="s">
        <v>298</v>
      </c>
      <c r="G35" s="35">
        <v>0</v>
      </c>
      <c r="H35" s="53"/>
      <c r="I35" s="34">
        <f t="shared" si="0"/>
        <v>0</v>
      </c>
      <c r="M35" s="25"/>
    </row>
    <row r="36" spans="1:13" ht="18.600000000000001" customHeight="1" x14ac:dyDescent="0.3">
      <c r="A36" s="6">
        <v>32</v>
      </c>
      <c r="B36" s="8" t="s">
        <v>92</v>
      </c>
      <c r="C36" s="8"/>
      <c r="D36" s="8" t="s">
        <v>11</v>
      </c>
      <c r="E36" s="8" t="s">
        <v>93</v>
      </c>
      <c r="F36" s="8" t="s">
        <v>24</v>
      </c>
      <c r="G36" s="35">
        <v>0</v>
      </c>
      <c r="H36" s="53"/>
      <c r="I36" s="34">
        <f t="shared" si="0"/>
        <v>0</v>
      </c>
      <c r="M36" s="25"/>
    </row>
    <row r="37" spans="1:13" ht="18.600000000000001" customHeight="1" x14ac:dyDescent="0.3">
      <c r="A37" s="6">
        <v>33</v>
      </c>
      <c r="B37" s="8" t="s">
        <v>94</v>
      </c>
      <c r="C37" s="8"/>
      <c r="D37" s="8" t="s">
        <v>95</v>
      </c>
      <c r="E37" s="8" t="s">
        <v>299</v>
      </c>
      <c r="F37" s="8" t="s">
        <v>300</v>
      </c>
      <c r="G37" s="35">
        <v>24</v>
      </c>
      <c r="H37" s="53"/>
      <c r="I37" s="34">
        <f t="shared" si="0"/>
        <v>0</v>
      </c>
      <c r="M37" s="25"/>
    </row>
    <row r="38" spans="1:13" ht="18.600000000000001" customHeight="1" x14ac:dyDescent="0.3">
      <c r="A38" s="6">
        <v>34</v>
      </c>
      <c r="B38" s="8" t="s">
        <v>97</v>
      </c>
      <c r="C38" s="8"/>
      <c r="D38" s="8" t="s">
        <v>11</v>
      </c>
      <c r="E38" s="8" t="s">
        <v>98</v>
      </c>
      <c r="F38" s="8" t="s">
        <v>136</v>
      </c>
      <c r="G38" s="35">
        <v>345</v>
      </c>
      <c r="H38" s="53"/>
      <c r="I38" s="34">
        <f t="shared" si="0"/>
        <v>0</v>
      </c>
      <c r="M38" s="25"/>
    </row>
    <row r="39" spans="1:13" ht="18.600000000000001" customHeight="1" x14ac:dyDescent="0.3">
      <c r="A39" s="6">
        <v>35</v>
      </c>
      <c r="B39" s="57" t="s">
        <v>99</v>
      </c>
      <c r="C39" s="8"/>
      <c r="D39" s="8" t="s">
        <v>100</v>
      </c>
      <c r="E39" s="8"/>
      <c r="F39" s="8" t="s">
        <v>102</v>
      </c>
      <c r="G39" s="35">
        <v>84</v>
      </c>
      <c r="H39" s="53"/>
      <c r="I39" s="34">
        <f t="shared" si="0"/>
        <v>0</v>
      </c>
      <c r="M39" s="25"/>
    </row>
    <row r="40" spans="1:13" ht="18.600000000000001" customHeight="1" x14ac:dyDescent="0.3">
      <c r="A40" s="6">
        <v>36</v>
      </c>
      <c r="B40" s="57" t="s">
        <v>103</v>
      </c>
      <c r="C40" s="8"/>
      <c r="D40" s="8" t="s">
        <v>55</v>
      </c>
      <c r="E40" s="8" t="s">
        <v>104</v>
      </c>
      <c r="F40" s="8" t="s">
        <v>24</v>
      </c>
      <c r="G40" s="35">
        <v>20</v>
      </c>
      <c r="H40" s="53"/>
      <c r="I40" s="34">
        <f t="shared" si="0"/>
        <v>0</v>
      </c>
      <c r="M40" s="25"/>
    </row>
    <row r="41" spans="1:13" ht="18.600000000000001" customHeight="1" x14ac:dyDescent="0.3">
      <c r="A41" s="6">
        <v>37</v>
      </c>
      <c r="B41" s="57" t="s">
        <v>105</v>
      </c>
      <c r="C41" s="8"/>
      <c r="D41" s="8" t="s">
        <v>106</v>
      </c>
      <c r="E41" s="8" t="s">
        <v>301</v>
      </c>
      <c r="F41" s="8" t="s">
        <v>213</v>
      </c>
      <c r="G41" s="35">
        <v>5</v>
      </c>
      <c r="H41" s="53"/>
      <c r="I41" s="34">
        <f t="shared" si="0"/>
        <v>0</v>
      </c>
      <c r="M41" s="25"/>
    </row>
    <row r="42" spans="1:13" ht="18.600000000000001" customHeight="1" x14ac:dyDescent="0.3">
      <c r="A42" s="6">
        <v>38</v>
      </c>
      <c r="B42" s="57" t="s">
        <v>108</v>
      </c>
      <c r="C42" s="8"/>
      <c r="D42" s="8" t="s">
        <v>109</v>
      </c>
      <c r="E42" s="8" t="s">
        <v>110</v>
      </c>
      <c r="F42" s="8" t="s">
        <v>45</v>
      </c>
      <c r="G42" s="35">
        <v>7</v>
      </c>
      <c r="H42" s="53"/>
      <c r="I42" s="34">
        <f t="shared" si="0"/>
        <v>0</v>
      </c>
      <c r="M42" s="25"/>
    </row>
    <row r="43" spans="1:13" ht="18.600000000000001" customHeight="1" x14ac:dyDescent="0.3">
      <c r="A43" s="6">
        <v>39</v>
      </c>
      <c r="B43" s="57" t="s">
        <v>111</v>
      </c>
      <c r="C43" s="8"/>
      <c r="D43" s="8" t="s">
        <v>109</v>
      </c>
      <c r="E43" s="8" t="s">
        <v>112</v>
      </c>
      <c r="F43" s="8" t="s">
        <v>45</v>
      </c>
      <c r="G43" s="35">
        <v>121</v>
      </c>
      <c r="H43" s="53"/>
      <c r="I43" s="34">
        <f t="shared" si="0"/>
        <v>0</v>
      </c>
      <c r="M43" s="25"/>
    </row>
    <row r="44" spans="1:13" ht="18.600000000000001" customHeight="1" x14ac:dyDescent="0.3">
      <c r="A44" s="6">
        <v>40</v>
      </c>
      <c r="B44" s="8" t="s">
        <v>113</v>
      </c>
      <c r="C44" s="8"/>
      <c r="D44" s="8" t="s">
        <v>109</v>
      </c>
      <c r="E44" s="8" t="s">
        <v>114</v>
      </c>
      <c r="F44" s="8" t="s">
        <v>45</v>
      </c>
      <c r="G44" s="35">
        <v>41</v>
      </c>
      <c r="H44" s="53"/>
      <c r="I44" s="34">
        <f t="shared" si="0"/>
        <v>0</v>
      </c>
      <c r="M44" s="25"/>
    </row>
    <row r="45" spans="1:13" ht="18.600000000000001" customHeight="1" x14ac:dyDescent="0.3">
      <c r="A45" s="6">
        <v>41</v>
      </c>
      <c r="B45" s="8" t="s">
        <v>115</v>
      </c>
      <c r="C45" s="8"/>
      <c r="D45" s="8" t="s">
        <v>109</v>
      </c>
      <c r="E45" s="8" t="s">
        <v>116</v>
      </c>
      <c r="F45" s="8" t="s">
        <v>45</v>
      </c>
      <c r="G45" s="35">
        <v>45</v>
      </c>
      <c r="H45" s="53"/>
      <c r="I45" s="34">
        <f t="shared" si="0"/>
        <v>0</v>
      </c>
      <c r="M45" s="25"/>
    </row>
    <row r="46" spans="1:13" ht="18.600000000000001" customHeight="1" x14ac:dyDescent="0.3">
      <c r="A46" s="6">
        <v>42</v>
      </c>
      <c r="B46" s="8" t="s">
        <v>117</v>
      </c>
      <c r="C46" s="8"/>
      <c r="D46" s="8" t="s">
        <v>109</v>
      </c>
      <c r="E46" s="8" t="s">
        <v>118</v>
      </c>
      <c r="F46" s="8" t="s">
        <v>12</v>
      </c>
      <c r="G46" s="35">
        <v>28</v>
      </c>
      <c r="H46" s="53"/>
      <c r="I46" s="34">
        <f t="shared" si="0"/>
        <v>0</v>
      </c>
      <c r="M46" s="25"/>
    </row>
    <row r="47" spans="1:13" ht="18.600000000000001" customHeight="1" x14ac:dyDescent="0.3">
      <c r="A47" s="6">
        <v>43</v>
      </c>
      <c r="B47" s="8" t="s">
        <v>302</v>
      </c>
      <c r="C47" s="8"/>
      <c r="D47" s="8" t="s">
        <v>109</v>
      </c>
      <c r="E47" s="8" t="s">
        <v>120</v>
      </c>
      <c r="F47" s="8" t="s">
        <v>136</v>
      </c>
      <c r="G47" s="35">
        <v>3875</v>
      </c>
      <c r="H47" s="53"/>
      <c r="I47" s="34">
        <f t="shared" si="0"/>
        <v>0</v>
      </c>
      <c r="M47" s="25"/>
    </row>
    <row r="48" spans="1:13" ht="18.600000000000001" customHeight="1" x14ac:dyDescent="0.3">
      <c r="A48" s="6">
        <v>44</v>
      </c>
      <c r="B48" s="8" t="s">
        <v>122</v>
      </c>
      <c r="C48" s="8"/>
      <c r="D48" s="8" t="s">
        <v>14</v>
      </c>
      <c r="E48" s="8" t="s">
        <v>123</v>
      </c>
      <c r="F48" s="8" t="s">
        <v>124</v>
      </c>
      <c r="G48" s="35">
        <v>113</v>
      </c>
      <c r="H48" s="53"/>
      <c r="I48" s="34">
        <f t="shared" si="0"/>
        <v>0</v>
      </c>
      <c r="M48" s="25"/>
    </row>
    <row r="49" spans="1:13" ht="18.600000000000001" customHeight="1" x14ac:dyDescent="0.3">
      <c r="A49" s="6">
        <v>45</v>
      </c>
      <c r="B49" s="8" t="s">
        <v>125</v>
      </c>
      <c r="C49" s="8"/>
      <c r="D49" s="8" t="s">
        <v>55</v>
      </c>
      <c r="E49" s="8" t="s">
        <v>303</v>
      </c>
      <c r="F49" s="8" t="s">
        <v>12</v>
      </c>
      <c r="G49" s="35">
        <v>4</v>
      </c>
      <c r="H49" s="53"/>
      <c r="I49" s="34">
        <f t="shared" si="0"/>
        <v>0</v>
      </c>
      <c r="M49" s="25"/>
    </row>
    <row r="50" spans="1:13" ht="18.600000000000001" customHeight="1" x14ac:dyDescent="0.3">
      <c r="A50" s="6">
        <v>46</v>
      </c>
      <c r="B50" s="8" t="s">
        <v>127</v>
      </c>
      <c r="C50" s="8"/>
      <c r="D50" s="8" t="s">
        <v>128</v>
      </c>
      <c r="E50" s="8" t="s">
        <v>129</v>
      </c>
      <c r="F50" s="8" t="s">
        <v>304</v>
      </c>
      <c r="G50" s="35">
        <v>0</v>
      </c>
      <c r="H50" s="53"/>
      <c r="I50" s="34">
        <f t="shared" si="0"/>
        <v>0</v>
      </c>
      <c r="M50" s="25"/>
    </row>
    <row r="51" spans="1:13" ht="18.600000000000001" customHeight="1" x14ac:dyDescent="0.3">
      <c r="A51" s="6">
        <v>47</v>
      </c>
      <c r="B51" s="57" t="s">
        <v>130</v>
      </c>
      <c r="C51" s="8"/>
      <c r="D51" s="8" t="s">
        <v>11</v>
      </c>
      <c r="E51" s="8" t="s">
        <v>131</v>
      </c>
      <c r="F51" s="8" t="s">
        <v>24</v>
      </c>
      <c r="G51" s="35">
        <v>38</v>
      </c>
      <c r="H51" s="53"/>
      <c r="I51" s="34">
        <f t="shared" si="0"/>
        <v>0</v>
      </c>
      <c r="M51" s="25"/>
    </row>
    <row r="52" spans="1:13" ht="18.600000000000001" customHeight="1" x14ac:dyDescent="0.3">
      <c r="A52" s="6">
        <v>48</v>
      </c>
      <c r="B52" s="8" t="s">
        <v>132</v>
      </c>
      <c r="C52" s="8"/>
      <c r="D52" s="8" t="s">
        <v>34</v>
      </c>
      <c r="E52" s="8" t="s">
        <v>133</v>
      </c>
      <c r="F52" s="8" t="s">
        <v>45</v>
      </c>
      <c r="G52" s="35">
        <v>0</v>
      </c>
      <c r="H52" s="53"/>
      <c r="I52" s="34">
        <f t="shared" si="0"/>
        <v>0</v>
      </c>
      <c r="M52" s="25"/>
    </row>
    <row r="53" spans="1:13" ht="18.600000000000001" customHeight="1" x14ac:dyDescent="0.3">
      <c r="A53" s="6">
        <v>49</v>
      </c>
      <c r="B53" s="8" t="s">
        <v>134</v>
      </c>
      <c r="C53" s="8"/>
      <c r="D53" s="8" t="s">
        <v>135</v>
      </c>
      <c r="E53" s="8" t="s">
        <v>23</v>
      </c>
      <c r="F53" s="8" t="s">
        <v>136</v>
      </c>
      <c r="G53" s="35">
        <v>152</v>
      </c>
      <c r="H53" s="53"/>
      <c r="I53" s="34">
        <f t="shared" si="0"/>
        <v>0</v>
      </c>
      <c r="M53" s="25"/>
    </row>
    <row r="54" spans="1:13" ht="18.600000000000001" customHeight="1" x14ac:dyDescent="0.3">
      <c r="A54" s="6">
        <v>50</v>
      </c>
      <c r="B54" s="57" t="s">
        <v>137</v>
      </c>
      <c r="C54" s="8"/>
      <c r="D54" s="8" t="s">
        <v>305</v>
      </c>
      <c r="E54" s="8" t="s">
        <v>47</v>
      </c>
      <c r="F54" s="8" t="s">
        <v>213</v>
      </c>
      <c r="G54" s="35">
        <v>190</v>
      </c>
      <c r="H54" s="53"/>
      <c r="I54" s="34">
        <f t="shared" si="0"/>
        <v>0</v>
      </c>
      <c r="M54" s="25"/>
    </row>
    <row r="55" spans="1:13" ht="18.600000000000001" customHeight="1" x14ac:dyDescent="0.3">
      <c r="A55" s="6">
        <v>51</v>
      </c>
      <c r="B55" s="8" t="s">
        <v>139</v>
      </c>
      <c r="C55" s="54"/>
      <c r="D55" s="54" t="s">
        <v>305</v>
      </c>
      <c r="E55" s="54" t="s">
        <v>140</v>
      </c>
      <c r="F55" s="8" t="s">
        <v>213</v>
      </c>
      <c r="G55" s="35">
        <v>120</v>
      </c>
      <c r="H55" s="53"/>
      <c r="I55" s="34">
        <f t="shared" si="0"/>
        <v>0</v>
      </c>
      <c r="M55" s="25"/>
    </row>
    <row r="56" spans="1:13" ht="18.600000000000001" customHeight="1" x14ac:dyDescent="0.3">
      <c r="A56" s="6">
        <v>52</v>
      </c>
      <c r="B56" s="8" t="s">
        <v>141</v>
      </c>
      <c r="C56" s="8"/>
      <c r="D56" s="8" t="s">
        <v>306</v>
      </c>
      <c r="E56" s="8"/>
      <c r="F56" s="8" t="s">
        <v>45</v>
      </c>
      <c r="G56" s="35">
        <v>1</v>
      </c>
      <c r="H56" s="53"/>
      <c r="I56" s="34">
        <f t="shared" si="0"/>
        <v>0</v>
      </c>
      <c r="M56" s="25"/>
    </row>
    <row r="57" spans="1:13" ht="18.600000000000001" customHeight="1" x14ac:dyDescent="0.3">
      <c r="A57" s="6">
        <v>53</v>
      </c>
      <c r="B57" s="8" t="s">
        <v>143</v>
      </c>
      <c r="C57" s="8"/>
      <c r="D57" s="8" t="s">
        <v>11</v>
      </c>
      <c r="E57" s="8" t="s">
        <v>144</v>
      </c>
      <c r="F57" s="8" t="s">
        <v>24</v>
      </c>
      <c r="G57" s="35">
        <v>175</v>
      </c>
      <c r="H57" s="53"/>
      <c r="I57" s="34">
        <f t="shared" si="0"/>
        <v>0</v>
      </c>
      <c r="M57" s="25"/>
    </row>
    <row r="58" spans="1:13" ht="18.600000000000001" customHeight="1" x14ac:dyDescent="0.3">
      <c r="A58" s="6">
        <v>54</v>
      </c>
      <c r="B58" s="8" t="s">
        <v>145</v>
      </c>
      <c r="C58" s="8"/>
      <c r="D58" s="8" t="s">
        <v>307</v>
      </c>
      <c r="E58" s="8" t="s">
        <v>147</v>
      </c>
      <c r="F58" s="8" t="s">
        <v>12</v>
      </c>
      <c r="G58" s="35">
        <v>131</v>
      </c>
      <c r="H58" s="53"/>
      <c r="I58" s="34">
        <f t="shared" si="0"/>
        <v>0</v>
      </c>
      <c r="M58" s="25"/>
    </row>
    <row r="59" spans="1:13" ht="18.600000000000001" customHeight="1" x14ac:dyDescent="0.3">
      <c r="A59" s="6">
        <v>55</v>
      </c>
      <c r="B59" s="8" t="s">
        <v>148</v>
      </c>
      <c r="C59" s="8"/>
      <c r="D59" s="8" t="s">
        <v>11</v>
      </c>
      <c r="E59" s="8" t="s">
        <v>308</v>
      </c>
      <c r="F59" s="8" t="s">
        <v>24</v>
      </c>
      <c r="G59" s="35">
        <v>520</v>
      </c>
      <c r="H59" s="53"/>
      <c r="I59" s="34">
        <f t="shared" si="0"/>
        <v>0</v>
      </c>
      <c r="M59" s="25"/>
    </row>
    <row r="60" spans="1:13" ht="18.600000000000001" customHeight="1" x14ac:dyDescent="0.3">
      <c r="A60" s="6">
        <v>56</v>
      </c>
      <c r="B60" s="8" t="s">
        <v>150</v>
      </c>
      <c r="C60" s="8"/>
      <c r="D60" s="8" t="s">
        <v>11</v>
      </c>
      <c r="E60" s="8" t="s">
        <v>151</v>
      </c>
      <c r="F60" s="8" t="s">
        <v>24</v>
      </c>
      <c r="G60" s="35">
        <v>0</v>
      </c>
      <c r="H60" s="53"/>
      <c r="I60" s="34">
        <f t="shared" si="0"/>
        <v>0</v>
      </c>
      <c r="M60" s="25"/>
    </row>
    <row r="61" spans="1:13" ht="18.600000000000001" customHeight="1" x14ac:dyDescent="0.3">
      <c r="A61" s="6">
        <v>57</v>
      </c>
      <c r="B61" s="8" t="s">
        <v>152</v>
      </c>
      <c r="C61" s="8"/>
      <c r="D61" s="8" t="s">
        <v>11</v>
      </c>
      <c r="E61" s="8" t="s">
        <v>153</v>
      </c>
      <c r="F61" s="8" t="s">
        <v>24</v>
      </c>
      <c r="G61" s="35">
        <v>0</v>
      </c>
      <c r="H61" s="53"/>
      <c r="I61" s="34">
        <f t="shared" si="0"/>
        <v>0</v>
      </c>
      <c r="M61" s="25"/>
    </row>
    <row r="62" spans="1:13" ht="18.600000000000001" customHeight="1" x14ac:dyDescent="0.3">
      <c r="A62" s="6">
        <v>58</v>
      </c>
      <c r="B62" s="8" t="s">
        <v>154</v>
      </c>
      <c r="C62" s="8"/>
      <c r="D62" s="8" t="s">
        <v>11</v>
      </c>
      <c r="E62" s="8" t="s">
        <v>155</v>
      </c>
      <c r="F62" s="8" t="s">
        <v>24</v>
      </c>
      <c r="G62" s="35">
        <v>1500</v>
      </c>
      <c r="H62" s="53"/>
      <c r="I62" s="34">
        <f t="shared" si="0"/>
        <v>0</v>
      </c>
      <c r="M62" s="25"/>
    </row>
    <row r="63" spans="1:13" ht="18.600000000000001" customHeight="1" x14ac:dyDescent="0.3">
      <c r="A63" s="6">
        <v>59</v>
      </c>
      <c r="B63" s="8" t="s">
        <v>156</v>
      </c>
      <c r="C63" s="8"/>
      <c r="D63" s="8" t="s">
        <v>55</v>
      </c>
      <c r="E63" s="8"/>
      <c r="F63" s="8" t="s">
        <v>157</v>
      </c>
      <c r="G63" s="35">
        <v>22</v>
      </c>
      <c r="H63" s="53"/>
      <c r="I63" s="34">
        <f t="shared" si="0"/>
        <v>0</v>
      </c>
      <c r="M63" s="25"/>
    </row>
    <row r="64" spans="1:13" ht="18.600000000000001" customHeight="1" x14ac:dyDescent="0.3">
      <c r="A64" s="6">
        <v>60</v>
      </c>
      <c r="B64" s="8" t="s">
        <v>309</v>
      </c>
      <c r="C64" s="8"/>
      <c r="D64" s="8" t="s">
        <v>159</v>
      </c>
      <c r="E64" s="8"/>
      <c r="F64" s="8" t="s">
        <v>136</v>
      </c>
      <c r="G64" s="35">
        <v>0</v>
      </c>
      <c r="H64" s="53"/>
      <c r="I64" s="34">
        <f t="shared" si="0"/>
        <v>0</v>
      </c>
      <c r="M64" s="25"/>
    </row>
    <row r="65" spans="1:13" ht="18.600000000000001" customHeight="1" x14ac:dyDescent="0.3">
      <c r="A65" s="6">
        <v>61</v>
      </c>
      <c r="B65" s="57" t="s">
        <v>160</v>
      </c>
      <c r="C65" s="8"/>
      <c r="D65" s="8" t="s">
        <v>161</v>
      </c>
      <c r="E65" s="8" t="s">
        <v>162</v>
      </c>
      <c r="F65" s="8" t="s">
        <v>213</v>
      </c>
      <c r="G65" s="35">
        <v>0</v>
      </c>
      <c r="H65" s="53"/>
      <c r="I65" s="34">
        <f t="shared" si="0"/>
        <v>0</v>
      </c>
      <c r="M65" s="25"/>
    </row>
    <row r="66" spans="1:13" ht="18.600000000000001" customHeight="1" x14ac:dyDescent="0.3">
      <c r="A66" s="6">
        <v>62</v>
      </c>
      <c r="B66" s="8" t="s">
        <v>163</v>
      </c>
      <c r="C66" s="8"/>
      <c r="D66" s="8" t="s">
        <v>164</v>
      </c>
      <c r="E66" s="8"/>
      <c r="F66" s="8" t="s">
        <v>136</v>
      </c>
      <c r="G66" s="35">
        <v>0</v>
      </c>
      <c r="H66" s="53"/>
      <c r="I66" s="34">
        <f t="shared" si="0"/>
        <v>0</v>
      </c>
      <c r="M66" s="25"/>
    </row>
    <row r="67" spans="1:13" ht="18.600000000000001" customHeight="1" x14ac:dyDescent="0.3">
      <c r="A67" s="6">
        <v>63</v>
      </c>
      <c r="B67" s="8" t="s">
        <v>310</v>
      </c>
      <c r="C67" s="8"/>
      <c r="D67" s="8" t="s">
        <v>161</v>
      </c>
      <c r="E67" s="8" t="s">
        <v>166</v>
      </c>
      <c r="F67" s="8" t="s">
        <v>170</v>
      </c>
      <c r="G67" s="35">
        <v>0</v>
      </c>
      <c r="H67" s="53"/>
      <c r="I67" s="34">
        <f t="shared" si="0"/>
        <v>0</v>
      </c>
      <c r="M67" s="25"/>
    </row>
    <row r="68" spans="1:13" ht="18.600000000000001" customHeight="1" x14ac:dyDescent="0.3">
      <c r="A68" s="6">
        <v>64</v>
      </c>
      <c r="B68" s="8" t="s">
        <v>310</v>
      </c>
      <c r="C68" s="8"/>
      <c r="D68" s="8" t="s">
        <v>161</v>
      </c>
      <c r="E68" s="8" t="s">
        <v>169</v>
      </c>
      <c r="F68" s="8" t="s">
        <v>170</v>
      </c>
      <c r="G68" s="35">
        <v>11</v>
      </c>
      <c r="H68" s="53"/>
      <c r="I68" s="34">
        <f t="shared" si="0"/>
        <v>0</v>
      </c>
      <c r="M68" s="25"/>
    </row>
    <row r="69" spans="1:13" ht="18.600000000000001" customHeight="1" x14ac:dyDescent="0.3">
      <c r="A69" s="6">
        <v>65</v>
      </c>
      <c r="B69" s="8" t="s">
        <v>171</v>
      </c>
      <c r="C69" s="8"/>
      <c r="D69" s="8" t="s">
        <v>172</v>
      </c>
      <c r="E69" s="8"/>
      <c r="F69" s="8"/>
      <c r="G69" s="35">
        <v>40</v>
      </c>
      <c r="H69" s="53"/>
      <c r="I69" s="34">
        <f t="shared" si="0"/>
        <v>0</v>
      </c>
      <c r="M69" s="25"/>
    </row>
    <row r="70" spans="1:13" ht="18.600000000000001" customHeight="1" x14ac:dyDescent="0.3">
      <c r="A70" s="6">
        <v>66</v>
      </c>
      <c r="B70" s="8" t="s">
        <v>173</v>
      </c>
      <c r="C70" s="8"/>
      <c r="D70" s="8" t="s">
        <v>311</v>
      </c>
      <c r="E70" s="8" t="s">
        <v>312</v>
      </c>
      <c r="F70" s="8" t="s">
        <v>136</v>
      </c>
      <c r="G70" s="35">
        <v>0</v>
      </c>
      <c r="H70" s="53"/>
      <c r="I70" s="34">
        <f t="shared" ref="I70:I120" si="1">G70*H70</f>
        <v>0</v>
      </c>
      <c r="M70" s="25"/>
    </row>
    <row r="71" spans="1:13" ht="18.600000000000001" customHeight="1" x14ac:dyDescent="0.3">
      <c r="A71" s="6">
        <v>67</v>
      </c>
      <c r="B71" s="8" t="s">
        <v>175</v>
      </c>
      <c r="C71" s="8"/>
      <c r="D71" s="8" t="s">
        <v>176</v>
      </c>
      <c r="E71" s="8" t="s">
        <v>177</v>
      </c>
      <c r="F71" s="8" t="s">
        <v>178</v>
      </c>
      <c r="G71" s="35">
        <v>0</v>
      </c>
      <c r="H71" s="53"/>
      <c r="I71" s="34">
        <f t="shared" si="1"/>
        <v>0</v>
      </c>
      <c r="M71" s="25"/>
    </row>
    <row r="72" spans="1:13" ht="18.600000000000001" customHeight="1" x14ac:dyDescent="0.3">
      <c r="A72" s="6">
        <v>68</v>
      </c>
      <c r="B72" s="8" t="s">
        <v>179</v>
      </c>
      <c r="C72" s="8"/>
      <c r="D72" s="8" t="s">
        <v>176</v>
      </c>
      <c r="E72" s="8"/>
      <c r="F72" s="8" t="s">
        <v>24</v>
      </c>
      <c r="G72" s="35">
        <v>0</v>
      </c>
      <c r="H72" s="53"/>
      <c r="I72" s="34">
        <f t="shared" si="1"/>
        <v>0</v>
      </c>
      <c r="M72" s="25"/>
    </row>
    <row r="73" spans="1:13" ht="18.600000000000001" customHeight="1" x14ac:dyDescent="0.3">
      <c r="A73" s="6">
        <v>69</v>
      </c>
      <c r="B73" s="8" t="s">
        <v>180</v>
      </c>
      <c r="C73" s="8"/>
      <c r="D73" s="8" t="s">
        <v>181</v>
      </c>
      <c r="E73" s="8"/>
      <c r="F73" s="8" t="s">
        <v>136</v>
      </c>
      <c r="G73" s="35">
        <v>0</v>
      </c>
      <c r="H73" s="53"/>
      <c r="I73" s="34">
        <f t="shared" si="1"/>
        <v>0</v>
      </c>
      <c r="M73" s="25"/>
    </row>
    <row r="74" spans="1:13" ht="18.600000000000001" customHeight="1" x14ac:dyDescent="0.3">
      <c r="A74" s="6">
        <v>70</v>
      </c>
      <c r="B74" s="8" t="s">
        <v>182</v>
      </c>
      <c r="C74" s="8"/>
      <c r="D74" s="8" t="s">
        <v>183</v>
      </c>
      <c r="E74" s="8"/>
      <c r="F74" s="8" t="s">
        <v>184</v>
      </c>
      <c r="G74" s="35">
        <v>0</v>
      </c>
      <c r="H74" s="53"/>
      <c r="I74" s="34">
        <f t="shared" si="1"/>
        <v>0</v>
      </c>
      <c r="M74" s="25"/>
    </row>
    <row r="75" spans="1:13" ht="18.600000000000001" customHeight="1" x14ac:dyDescent="0.3">
      <c r="A75" s="6">
        <v>71</v>
      </c>
      <c r="B75" s="8" t="s">
        <v>185</v>
      </c>
      <c r="C75" s="8"/>
      <c r="D75" s="8" t="s">
        <v>186</v>
      </c>
      <c r="E75" s="8"/>
      <c r="F75" s="8" t="s">
        <v>187</v>
      </c>
      <c r="G75" s="35">
        <v>0</v>
      </c>
      <c r="H75" s="53"/>
      <c r="I75" s="34">
        <f t="shared" si="1"/>
        <v>0</v>
      </c>
      <c r="M75" s="25"/>
    </row>
    <row r="76" spans="1:13" ht="18.600000000000001" customHeight="1" x14ac:dyDescent="0.3">
      <c r="A76" s="6">
        <v>72</v>
      </c>
      <c r="B76" s="8" t="s">
        <v>188</v>
      </c>
      <c r="C76" s="8"/>
      <c r="D76" s="8" t="s">
        <v>189</v>
      </c>
      <c r="E76" s="8" t="s">
        <v>190</v>
      </c>
      <c r="F76" s="8" t="s">
        <v>24</v>
      </c>
      <c r="G76" s="35">
        <v>0</v>
      </c>
      <c r="H76" s="53"/>
      <c r="I76" s="34">
        <f t="shared" si="1"/>
        <v>0</v>
      </c>
      <c r="M76" s="25"/>
    </row>
    <row r="77" spans="1:13" ht="18.600000000000001" customHeight="1" x14ac:dyDescent="0.3">
      <c r="A77" s="6">
        <v>73</v>
      </c>
      <c r="B77" s="8" t="s">
        <v>191</v>
      </c>
      <c r="C77" s="8"/>
      <c r="D77" s="8" t="s">
        <v>313</v>
      </c>
      <c r="E77" s="8"/>
      <c r="F77" s="8" t="s">
        <v>24</v>
      </c>
      <c r="G77" s="35">
        <v>0</v>
      </c>
      <c r="H77" s="53"/>
      <c r="I77" s="34">
        <f t="shared" si="1"/>
        <v>0</v>
      </c>
      <c r="M77" s="25"/>
    </row>
    <row r="78" spans="1:13" ht="18.600000000000001" customHeight="1" x14ac:dyDescent="0.3">
      <c r="A78" s="6">
        <v>74</v>
      </c>
      <c r="B78" s="8" t="s">
        <v>194</v>
      </c>
      <c r="C78" s="8"/>
      <c r="D78" s="8" t="s">
        <v>195</v>
      </c>
      <c r="E78" s="8" t="s">
        <v>196</v>
      </c>
      <c r="F78" s="8" t="s">
        <v>24</v>
      </c>
      <c r="G78" s="35">
        <v>65</v>
      </c>
      <c r="H78" s="53"/>
      <c r="I78" s="34">
        <f t="shared" si="1"/>
        <v>0</v>
      </c>
      <c r="M78" s="25"/>
    </row>
    <row r="79" spans="1:13" ht="18.600000000000001" customHeight="1" x14ac:dyDescent="0.3">
      <c r="A79" s="6">
        <v>75</v>
      </c>
      <c r="B79" s="57" t="s">
        <v>197</v>
      </c>
      <c r="C79" s="8"/>
      <c r="D79" s="8" t="s">
        <v>198</v>
      </c>
      <c r="E79" s="8" t="s">
        <v>199</v>
      </c>
      <c r="F79" s="8" t="s">
        <v>314</v>
      </c>
      <c r="G79" s="35">
        <v>0</v>
      </c>
      <c r="H79" s="53"/>
      <c r="I79" s="34">
        <f t="shared" si="1"/>
        <v>0</v>
      </c>
      <c r="M79" s="25"/>
    </row>
    <row r="80" spans="1:13" ht="18.600000000000001" customHeight="1" x14ac:dyDescent="0.3">
      <c r="A80" s="6">
        <v>76</v>
      </c>
      <c r="B80" s="8" t="s">
        <v>200</v>
      </c>
      <c r="C80" s="8"/>
      <c r="D80" s="8" t="s">
        <v>201</v>
      </c>
      <c r="E80" s="8" t="s">
        <v>315</v>
      </c>
      <c r="F80" s="8" t="s">
        <v>24</v>
      </c>
      <c r="G80" s="35">
        <v>0</v>
      </c>
      <c r="H80" s="53"/>
      <c r="I80" s="34">
        <f t="shared" si="1"/>
        <v>0</v>
      </c>
      <c r="M80" s="25"/>
    </row>
    <row r="81" spans="1:13" ht="18.600000000000001" customHeight="1" x14ac:dyDescent="0.3">
      <c r="A81" s="6">
        <v>77</v>
      </c>
      <c r="B81" s="8" t="s">
        <v>202</v>
      </c>
      <c r="C81" s="8"/>
      <c r="D81" s="8" t="s">
        <v>201</v>
      </c>
      <c r="E81" s="8" t="s">
        <v>316</v>
      </c>
      <c r="F81" s="8" t="s">
        <v>24</v>
      </c>
      <c r="G81" s="35">
        <v>10</v>
      </c>
      <c r="H81" s="53"/>
      <c r="I81" s="34">
        <f t="shared" si="1"/>
        <v>0</v>
      </c>
      <c r="M81" s="25"/>
    </row>
    <row r="82" spans="1:13" ht="18.600000000000001" customHeight="1" x14ac:dyDescent="0.3">
      <c r="A82" s="6">
        <v>78</v>
      </c>
      <c r="B82" s="8" t="s">
        <v>204</v>
      </c>
      <c r="C82" s="8"/>
      <c r="D82" s="8" t="s">
        <v>201</v>
      </c>
      <c r="E82" s="8" t="s">
        <v>205</v>
      </c>
      <c r="F82" s="8" t="s">
        <v>206</v>
      </c>
      <c r="G82" s="35">
        <v>0</v>
      </c>
      <c r="H82" s="53"/>
      <c r="I82" s="34">
        <f t="shared" si="1"/>
        <v>0</v>
      </c>
      <c r="M82" s="25"/>
    </row>
    <row r="83" spans="1:13" ht="18.600000000000001" customHeight="1" x14ac:dyDescent="0.3">
      <c r="A83" s="6">
        <v>79</v>
      </c>
      <c r="B83" s="8" t="s">
        <v>207</v>
      </c>
      <c r="C83" s="8"/>
      <c r="D83" s="8" t="s">
        <v>208</v>
      </c>
      <c r="E83" s="8"/>
      <c r="F83" s="8" t="s">
        <v>136</v>
      </c>
      <c r="G83" s="35">
        <v>75</v>
      </c>
      <c r="H83" s="53"/>
      <c r="I83" s="34">
        <f t="shared" si="1"/>
        <v>0</v>
      </c>
      <c r="M83" s="25"/>
    </row>
    <row r="84" spans="1:13" ht="18.600000000000001" customHeight="1" x14ac:dyDescent="0.3">
      <c r="A84" s="6">
        <v>80</v>
      </c>
      <c r="B84" s="8" t="s">
        <v>209</v>
      </c>
      <c r="C84" s="8"/>
      <c r="D84" s="8" t="s">
        <v>210</v>
      </c>
      <c r="E84" s="8" t="s">
        <v>317</v>
      </c>
      <c r="F84" s="8" t="s">
        <v>136</v>
      </c>
      <c r="G84" s="35">
        <v>55</v>
      </c>
      <c r="H84" s="53"/>
      <c r="I84" s="34">
        <f t="shared" si="1"/>
        <v>0</v>
      </c>
      <c r="M84" s="25"/>
    </row>
    <row r="85" spans="1:13" ht="18.600000000000001" customHeight="1" x14ac:dyDescent="0.3">
      <c r="A85" s="6">
        <v>81</v>
      </c>
      <c r="B85" s="8" t="s">
        <v>211</v>
      </c>
      <c r="C85" s="8"/>
      <c r="D85" s="8" t="s">
        <v>210</v>
      </c>
      <c r="E85" s="8" t="s">
        <v>317</v>
      </c>
      <c r="F85" s="8" t="s">
        <v>136</v>
      </c>
      <c r="G85" s="35">
        <v>57</v>
      </c>
      <c r="H85" s="53"/>
      <c r="I85" s="34">
        <f t="shared" si="1"/>
        <v>0</v>
      </c>
      <c r="M85" s="25"/>
    </row>
    <row r="86" spans="1:13" ht="18.600000000000001" customHeight="1" x14ac:dyDescent="0.3">
      <c r="A86" s="6">
        <v>82</v>
      </c>
      <c r="B86" s="8" t="s">
        <v>212</v>
      </c>
      <c r="C86" s="8"/>
      <c r="D86" s="8"/>
      <c r="E86" s="8"/>
      <c r="F86" s="8" t="s">
        <v>213</v>
      </c>
      <c r="G86" s="35">
        <v>0</v>
      </c>
      <c r="H86" s="53"/>
      <c r="I86" s="34">
        <f t="shared" si="1"/>
        <v>0</v>
      </c>
      <c r="M86" s="25"/>
    </row>
    <row r="87" spans="1:13" ht="18.600000000000001" customHeight="1" x14ac:dyDescent="0.3">
      <c r="A87" s="6">
        <v>83</v>
      </c>
      <c r="B87" s="57" t="s">
        <v>214</v>
      </c>
      <c r="C87" s="8"/>
      <c r="D87" s="8" t="s">
        <v>318</v>
      </c>
      <c r="E87" s="8" t="s">
        <v>215</v>
      </c>
      <c r="F87" s="8" t="s">
        <v>216</v>
      </c>
      <c r="G87" s="35">
        <v>0</v>
      </c>
      <c r="H87" s="53"/>
      <c r="I87" s="34">
        <f t="shared" si="1"/>
        <v>0</v>
      </c>
      <c r="M87" s="25"/>
    </row>
    <row r="88" spans="1:13" ht="18.600000000000001" customHeight="1" x14ac:dyDescent="0.3">
      <c r="A88" s="6">
        <v>84</v>
      </c>
      <c r="B88" s="8" t="s">
        <v>214</v>
      </c>
      <c r="C88" s="8"/>
      <c r="D88" s="8" t="s">
        <v>318</v>
      </c>
      <c r="E88" s="8" t="s">
        <v>78</v>
      </c>
      <c r="F88" s="8" t="s">
        <v>216</v>
      </c>
      <c r="G88" s="35">
        <v>0</v>
      </c>
      <c r="H88" s="53"/>
      <c r="I88" s="34">
        <f t="shared" si="1"/>
        <v>0</v>
      </c>
      <c r="M88" s="25"/>
    </row>
    <row r="89" spans="1:13" ht="18.600000000000001" customHeight="1" x14ac:dyDescent="0.3">
      <c r="A89" s="6">
        <v>85</v>
      </c>
      <c r="B89" s="57" t="s">
        <v>214</v>
      </c>
      <c r="C89" s="8"/>
      <c r="D89" s="8" t="s">
        <v>318</v>
      </c>
      <c r="E89" s="8" t="s">
        <v>49</v>
      </c>
      <c r="F89" s="8" t="s">
        <v>216</v>
      </c>
      <c r="G89" s="35">
        <v>0</v>
      </c>
      <c r="H89" s="53"/>
      <c r="I89" s="34">
        <f t="shared" si="1"/>
        <v>0</v>
      </c>
      <c r="M89" s="25"/>
    </row>
    <row r="90" spans="1:13" ht="18.600000000000001" customHeight="1" x14ac:dyDescent="0.3">
      <c r="A90" s="6">
        <v>86</v>
      </c>
      <c r="B90" s="57" t="s">
        <v>217</v>
      </c>
      <c r="C90" s="8"/>
      <c r="D90" s="8" t="s">
        <v>192</v>
      </c>
      <c r="E90" s="8"/>
      <c r="F90" s="8" t="s">
        <v>319</v>
      </c>
      <c r="G90" s="35">
        <v>0</v>
      </c>
      <c r="H90" s="53"/>
      <c r="I90" s="34">
        <f t="shared" si="1"/>
        <v>0</v>
      </c>
      <c r="M90" s="25"/>
    </row>
    <row r="91" spans="1:13" ht="18.600000000000001" customHeight="1" x14ac:dyDescent="0.3">
      <c r="A91" s="6">
        <v>87</v>
      </c>
      <c r="B91" s="57" t="s">
        <v>320</v>
      </c>
      <c r="C91" s="8"/>
      <c r="D91" s="8" t="s">
        <v>192</v>
      </c>
      <c r="E91" s="8"/>
      <c r="F91" s="8" t="s">
        <v>136</v>
      </c>
      <c r="G91" s="35">
        <v>0</v>
      </c>
      <c r="H91" s="53"/>
      <c r="I91" s="34">
        <f t="shared" si="1"/>
        <v>0</v>
      </c>
      <c r="M91" s="25"/>
    </row>
    <row r="92" spans="1:13" ht="18.600000000000001" customHeight="1" x14ac:dyDescent="0.3">
      <c r="A92" s="6">
        <v>88</v>
      </c>
      <c r="B92" s="57" t="s">
        <v>218</v>
      </c>
      <c r="C92" s="8"/>
      <c r="D92" s="8" t="s">
        <v>192</v>
      </c>
      <c r="E92" s="8"/>
      <c r="F92" s="8" t="s">
        <v>136</v>
      </c>
      <c r="G92" s="35">
        <v>0</v>
      </c>
      <c r="H92" s="53"/>
      <c r="I92" s="34">
        <f t="shared" si="1"/>
        <v>0</v>
      </c>
      <c r="M92" s="25"/>
    </row>
    <row r="93" spans="1:13" ht="18.600000000000001" customHeight="1" x14ac:dyDescent="0.3">
      <c r="A93" s="6">
        <v>89</v>
      </c>
      <c r="B93" s="57" t="s">
        <v>219</v>
      </c>
      <c r="C93" s="8"/>
      <c r="D93" s="8" t="s">
        <v>14</v>
      </c>
      <c r="E93" s="8" t="s">
        <v>321</v>
      </c>
      <c r="F93" s="8" t="s">
        <v>76</v>
      </c>
      <c r="G93" s="35">
        <v>0</v>
      </c>
      <c r="H93" s="53"/>
      <c r="I93" s="34">
        <f t="shared" si="1"/>
        <v>0</v>
      </c>
      <c r="M93" s="25"/>
    </row>
    <row r="94" spans="1:13" ht="18.600000000000001" customHeight="1" x14ac:dyDescent="0.3">
      <c r="A94" s="6">
        <v>90</v>
      </c>
      <c r="B94" s="57" t="s">
        <v>221</v>
      </c>
      <c r="C94" s="8"/>
      <c r="D94" s="8" t="s">
        <v>19</v>
      </c>
      <c r="E94" s="8" t="s">
        <v>322</v>
      </c>
      <c r="F94" s="8" t="s">
        <v>314</v>
      </c>
      <c r="G94" s="35">
        <v>6</v>
      </c>
      <c r="H94" s="53"/>
      <c r="I94" s="34">
        <f t="shared" si="1"/>
        <v>0</v>
      </c>
      <c r="M94" s="25"/>
    </row>
    <row r="95" spans="1:13" ht="18.600000000000001" customHeight="1" x14ac:dyDescent="0.3">
      <c r="A95" s="6">
        <v>91</v>
      </c>
      <c r="B95" s="8" t="s">
        <v>222</v>
      </c>
      <c r="C95" s="8"/>
      <c r="D95" s="8" t="s">
        <v>223</v>
      </c>
      <c r="E95" s="8"/>
      <c r="F95" s="8" t="s">
        <v>136</v>
      </c>
      <c r="G95" s="35">
        <v>0</v>
      </c>
      <c r="H95" s="53"/>
      <c r="I95" s="34">
        <f t="shared" si="1"/>
        <v>0</v>
      </c>
      <c r="M95" s="25"/>
    </row>
    <row r="96" spans="1:13" ht="18.600000000000001" customHeight="1" x14ac:dyDescent="0.3">
      <c r="A96" s="6">
        <v>92</v>
      </c>
      <c r="B96" s="8" t="s">
        <v>224</v>
      </c>
      <c r="C96" s="8"/>
      <c r="D96" s="8" t="s">
        <v>225</v>
      </c>
      <c r="E96" s="8" t="s">
        <v>323</v>
      </c>
      <c r="F96" s="8" t="s">
        <v>314</v>
      </c>
      <c r="G96" s="35">
        <v>0</v>
      </c>
      <c r="H96" s="53"/>
      <c r="I96" s="34">
        <f t="shared" si="1"/>
        <v>0</v>
      </c>
      <c r="M96" s="25"/>
    </row>
    <row r="97" spans="1:13" ht="18.600000000000001" customHeight="1" x14ac:dyDescent="0.3">
      <c r="A97" s="6">
        <v>93</v>
      </c>
      <c r="B97" s="8" t="s">
        <v>226</v>
      </c>
      <c r="C97" s="8"/>
      <c r="D97" s="8" t="s">
        <v>223</v>
      </c>
      <c r="E97" s="8" t="s">
        <v>227</v>
      </c>
      <c r="F97" s="8" t="s">
        <v>136</v>
      </c>
      <c r="G97" s="35">
        <v>0</v>
      </c>
      <c r="H97" s="53"/>
      <c r="I97" s="34">
        <f t="shared" si="1"/>
        <v>0</v>
      </c>
      <c r="M97" s="25"/>
    </row>
    <row r="98" spans="1:13" ht="18.600000000000001" customHeight="1" x14ac:dyDescent="0.3">
      <c r="A98" s="6">
        <v>94</v>
      </c>
      <c r="B98" s="8" t="s">
        <v>324</v>
      </c>
      <c r="C98" s="8"/>
      <c r="D98" s="8"/>
      <c r="E98" s="8" t="s">
        <v>325</v>
      </c>
      <c r="F98" s="8" t="s">
        <v>213</v>
      </c>
      <c r="G98" s="35">
        <v>390</v>
      </c>
      <c r="H98" s="53"/>
      <c r="I98" s="34">
        <f t="shared" si="1"/>
        <v>0</v>
      </c>
      <c r="M98" s="25"/>
    </row>
    <row r="99" spans="1:13" ht="18.600000000000001" customHeight="1" x14ac:dyDescent="0.3">
      <c r="A99" s="6">
        <v>95</v>
      </c>
      <c r="B99" s="8" t="s">
        <v>230</v>
      </c>
      <c r="C99" s="8"/>
      <c r="D99" s="8" t="s">
        <v>183</v>
      </c>
      <c r="E99" s="8" t="s">
        <v>326</v>
      </c>
      <c r="F99" s="8" t="s">
        <v>319</v>
      </c>
      <c r="G99" s="35">
        <v>0</v>
      </c>
      <c r="H99" s="53"/>
      <c r="I99" s="34">
        <f t="shared" si="1"/>
        <v>0</v>
      </c>
      <c r="M99" s="25"/>
    </row>
    <row r="100" spans="1:13" ht="18.600000000000001" customHeight="1" x14ac:dyDescent="0.3">
      <c r="A100" s="6">
        <v>96</v>
      </c>
      <c r="B100" s="8" t="s">
        <v>233</v>
      </c>
      <c r="C100" s="8"/>
      <c r="D100" s="8" t="s">
        <v>234</v>
      </c>
      <c r="E100" s="8"/>
      <c r="F100" s="8" t="s">
        <v>327</v>
      </c>
      <c r="G100" s="35">
        <v>0</v>
      </c>
      <c r="H100" s="53"/>
      <c r="I100" s="34">
        <f t="shared" si="1"/>
        <v>0</v>
      </c>
      <c r="M100" s="25"/>
    </row>
    <row r="101" spans="1:13" ht="18.600000000000001" customHeight="1" x14ac:dyDescent="0.3">
      <c r="A101" s="6">
        <v>97</v>
      </c>
      <c r="B101" s="8" t="s">
        <v>236</v>
      </c>
      <c r="C101" s="8"/>
      <c r="D101" s="8" t="s">
        <v>234</v>
      </c>
      <c r="E101" s="8"/>
      <c r="F101" s="8" t="s">
        <v>327</v>
      </c>
      <c r="G101" s="35">
        <v>0</v>
      </c>
      <c r="H101" s="53"/>
      <c r="I101" s="34">
        <f t="shared" si="1"/>
        <v>0</v>
      </c>
      <c r="M101" s="25"/>
    </row>
    <row r="102" spans="1:13" ht="18.600000000000001" customHeight="1" x14ac:dyDescent="0.3">
      <c r="A102" s="6">
        <v>98</v>
      </c>
      <c r="B102" s="57" t="s">
        <v>238</v>
      </c>
      <c r="C102" s="8"/>
      <c r="D102" s="8" t="s">
        <v>239</v>
      </c>
      <c r="E102" s="8" t="s">
        <v>328</v>
      </c>
      <c r="F102" s="8" t="s">
        <v>314</v>
      </c>
      <c r="G102" s="35">
        <v>7</v>
      </c>
      <c r="H102" s="53"/>
      <c r="I102" s="34">
        <f t="shared" si="1"/>
        <v>0</v>
      </c>
      <c r="M102" s="25"/>
    </row>
    <row r="103" spans="1:13" ht="18.600000000000001" customHeight="1" x14ac:dyDescent="0.3">
      <c r="A103" s="6">
        <v>99</v>
      </c>
      <c r="B103" s="57" t="s">
        <v>241</v>
      </c>
      <c r="C103" s="59"/>
      <c r="D103" s="59" t="s">
        <v>192</v>
      </c>
      <c r="E103" s="8"/>
      <c r="F103" s="8" t="s">
        <v>136</v>
      </c>
      <c r="G103" s="35">
        <v>0</v>
      </c>
      <c r="H103" s="53"/>
      <c r="I103" s="34">
        <f t="shared" si="1"/>
        <v>0</v>
      </c>
      <c r="M103" s="25"/>
    </row>
    <row r="104" spans="1:13" ht="18.600000000000001" customHeight="1" x14ac:dyDescent="0.3">
      <c r="A104" s="6">
        <v>100</v>
      </c>
      <c r="B104" s="57" t="s">
        <v>329</v>
      </c>
      <c r="C104" s="60"/>
      <c r="D104" s="59"/>
      <c r="E104" s="59" t="s">
        <v>244</v>
      </c>
      <c r="F104" s="59" t="s">
        <v>88</v>
      </c>
      <c r="G104" s="35">
        <v>80</v>
      </c>
      <c r="H104" s="53"/>
      <c r="I104" s="34">
        <f t="shared" si="1"/>
        <v>0</v>
      </c>
      <c r="M104" s="25"/>
    </row>
    <row r="105" spans="1:13" ht="18.600000000000001" customHeight="1" x14ac:dyDescent="0.3">
      <c r="A105" s="6">
        <v>101</v>
      </c>
      <c r="B105" s="57" t="s">
        <v>245</v>
      </c>
      <c r="C105" s="60"/>
      <c r="D105" s="8" t="s">
        <v>246</v>
      </c>
      <c r="E105" s="8" t="s">
        <v>247</v>
      </c>
      <c r="F105" s="59" t="s">
        <v>213</v>
      </c>
      <c r="G105" s="35">
        <v>1100</v>
      </c>
      <c r="H105" s="53"/>
      <c r="I105" s="34">
        <f t="shared" si="1"/>
        <v>0</v>
      </c>
      <c r="M105" s="25"/>
    </row>
    <row r="106" spans="1:13" ht="18.600000000000001" customHeight="1" x14ac:dyDescent="0.3">
      <c r="A106" s="6">
        <v>102</v>
      </c>
      <c r="B106" s="57" t="s">
        <v>248</v>
      </c>
      <c r="C106" s="60"/>
      <c r="D106" s="8"/>
      <c r="E106" s="8" t="s">
        <v>249</v>
      </c>
      <c r="F106" s="59" t="s">
        <v>24</v>
      </c>
      <c r="G106" s="35">
        <v>3</v>
      </c>
      <c r="H106" s="53"/>
      <c r="I106" s="34">
        <f t="shared" si="1"/>
        <v>0</v>
      </c>
      <c r="M106" s="25"/>
    </row>
    <row r="107" spans="1:13" ht="18.600000000000001" customHeight="1" x14ac:dyDescent="0.3">
      <c r="A107" s="6">
        <v>103</v>
      </c>
      <c r="B107" s="57" t="s">
        <v>250</v>
      </c>
      <c r="C107" s="60"/>
      <c r="D107" s="8" t="s">
        <v>11</v>
      </c>
      <c r="E107" s="8" t="s">
        <v>251</v>
      </c>
      <c r="F107" s="59" t="s">
        <v>96</v>
      </c>
      <c r="G107" s="35">
        <v>26</v>
      </c>
      <c r="H107" s="53"/>
      <c r="I107" s="34">
        <f t="shared" si="1"/>
        <v>0</v>
      </c>
      <c r="M107" s="25"/>
    </row>
    <row r="108" spans="1:13" ht="18.600000000000001" customHeight="1" x14ac:dyDescent="0.3">
      <c r="A108" s="6">
        <v>104</v>
      </c>
      <c r="B108" s="57" t="s">
        <v>252</v>
      </c>
      <c r="C108" s="60"/>
      <c r="D108" s="8" t="s">
        <v>189</v>
      </c>
      <c r="E108" s="8" t="s">
        <v>253</v>
      </c>
      <c r="F108" s="59" t="s">
        <v>314</v>
      </c>
      <c r="G108" s="35">
        <v>0</v>
      </c>
      <c r="H108" s="53"/>
      <c r="I108" s="34">
        <f t="shared" si="1"/>
        <v>0</v>
      </c>
      <c r="M108" s="25"/>
    </row>
    <row r="109" spans="1:13" ht="18.600000000000001" customHeight="1" x14ac:dyDescent="0.3">
      <c r="A109" s="6">
        <v>105</v>
      </c>
      <c r="B109" s="57" t="s">
        <v>255</v>
      </c>
      <c r="C109" s="60"/>
      <c r="D109" s="8" t="s">
        <v>256</v>
      </c>
      <c r="E109" s="8" t="s">
        <v>229</v>
      </c>
      <c r="F109" s="59" t="s">
        <v>213</v>
      </c>
      <c r="G109" s="35">
        <v>0</v>
      </c>
      <c r="H109" s="53"/>
      <c r="I109" s="34">
        <f t="shared" si="1"/>
        <v>0</v>
      </c>
      <c r="M109" s="25"/>
    </row>
    <row r="110" spans="1:13" ht="18.600000000000001" customHeight="1" x14ac:dyDescent="0.3">
      <c r="A110" s="6">
        <v>106</v>
      </c>
      <c r="B110" s="8" t="s">
        <v>257</v>
      </c>
      <c r="C110" s="60"/>
      <c r="D110" s="8"/>
      <c r="E110" s="8"/>
      <c r="F110" s="59" t="s">
        <v>213</v>
      </c>
      <c r="G110" s="35">
        <v>0</v>
      </c>
      <c r="H110" s="53"/>
      <c r="I110" s="34">
        <f t="shared" si="1"/>
        <v>0</v>
      </c>
      <c r="M110" s="25"/>
    </row>
    <row r="111" spans="1:13" ht="18.600000000000001" customHeight="1" x14ac:dyDescent="0.3">
      <c r="A111" s="6">
        <v>107</v>
      </c>
      <c r="B111" s="8" t="s">
        <v>258</v>
      </c>
      <c r="C111" s="60"/>
      <c r="D111" s="8" t="s">
        <v>90</v>
      </c>
      <c r="E111" s="8">
        <v>418</v>
      </c>
      <c r="F111" s="59" t="s">
        <v>136</v>
      </c>
      <c r="G111" s="35">
        <v>0</v>
      </c>
      <c r="H111" s="53"/>
      <c r="I111" s="34">
        <f t="shared" si="1"/>
        <v>0</v>
      </c>
      <c r="M111" s="25"/>
    </row>
    <row r="112" spans="1:13" ht="18.600000000000001" customHeight="1" x14ac:dyDescent="0.3">
      <c r="A112" s="6">
        <v>108</v>
      </c>
      <c r="B112" s="8" t="s">
        <v>259</v>
      </c>
      <c r="C112" s="60"/>
      <c r="D112" s="8" t="s">
        <v>14</v>
      </c>
      <c r="E112" s="8" t="s">
        <v>260</v>
      </c>
      <c r="F112" s="59" t="s">
        <v>136</v>
      </c>
      <c r="G112" s="35">
        <v>0</v>
      </c>
      <c r="H112" s="53"/>
      <c r="I112" s="34">
        <f t="shared" si="1"/>
        <v>0</v>
      </c>
      <c r="M112" s="25"/>
    </row>
    <row r="113" spans="1:13" ht="18.600000000000001" customHeight="1" x14ac:dyDescent="0.3">
      <c r="A113" s="6">
        <v>109</v>
      </c>
      <c r="B113" s="8" t="s">
        <v>261</v>
      </c>
      <c r="C113" s="60"/>
      <c r="D113" s="8" t="s">
        <v>262</v>
      </c>
      <c r="E113" s="8" t="s">
        <v>23</v>
      </c>
      <c r="F113" s="59" t="s">
        <v>136</v>
      </c>
      <c r="G113" s="35">
        <v>102</v>
      </c>
      <c r="H113" s="53"/>
      <c r="I113" s="34">
        <f t="shared" si="1"/>
        <v>0</v>
      </c>
      <c r="M113" s="25"/>
    </row>
    <row r="114" spans="1:13" ht="18.600000000000001" customHeight="1" x14ac:dyDescent="0.3">
      <c r="A114" s="6">
        <v>110</v>
      </c>
      <c r="B114" s="8" t="s">
        <v>330</v>
      </c>
      <c r="C114" s="60"/>
      <c r="D114" s="8" t="s">
        <v>11</v>
      </c>
      <c r="E114" s="8" t="s">
        <v>331</v>
      </c>
      <c r="F114" s="59" t="s">
        <v>136</v>
      </c>
      <c r="G114" s="35">
        <v>26</v>
      </c>
      <c r="H114" s="53"/>
      <c r="I114" s="34">
        <f t="shared" si="1"/>
        <v>0</v>
      </c>
      <c r="M114" s="25"/>
    </row>
    <row r="115" spans="1:13" ht="18.600000000000001" customHeight="1" x14ac:dyDescent="0.3">
      <c r="A115" s="6">
        <v>111</v>
      </c>
      <c r="B115" s="8" t="s">
        <v>265</v>
      </c>
      <c r="C115" s="60"/>
      <c r="D115" s="61"/>
      <c r="E115" s="8"/>
      <c r="F115" s="59" t="s">
        <v>314</v>
      </c>
      <c r="G115" s="35">
        <v>0</v>
      </c>
      <c r="H115" s="53"/>
      <c r="I115" s="34">
        <f t="shared" si="1"/>
        <v>0</v>
      </c>
      <c r="M115" s="25"/>
    </row>
    <row r="116" spans="1:13" ht="18.600000000000001" customHeight="1" x14ac:dyDescent="0.3">
      <c r="A116" s="6">
        <v>112</v>
      </c>
      <c r="B116" s="8" t="s">
        <v>266</v>
      </c>
      <c r="C116" s="60"/>
      <c r="D116" s="61"/>
      <c r="E116" s="8" t="s">
        <v>215</v>
      </c>
      <c r="F116" s="59" t="s">
        <v>178</v>
      </c>
      <c r="G116" s="35">
        <v>0</v>
      </c>
      <c r="H116" s="53"/>
      <c r="I116" s="34">
        <f t="shared" si="1"/>
        <v>0</v>
      </c>
      <c r="M116" s="25"/>
    </row>
    <row r="117" spans="1:13" ht="18.600000000000001" customHeight="1" x14ac:dyDescent="0.3">
      <c r="A117" s="6">
        <v>113</v>
      </c>
      <c r="B117" s="8" t="s">
        <v>267</v>
      </c>
      <c r="C117" s="60"/>
      <c r="D117" s="61" t="s">
        <v>332</v>
      </c>
      <c r="E117" s="8" t="s">
        <v>333</v>
      </c>
      <c r="F117" s="59" t="s">
        <v>213</v>
      </c>
      <c r="G117" s="35">
        <v>0</v>
      </c>
      <c r="H117" s="53"/>
      <c r="I117" s="34">
        <f t="shared" si="1"/>
        <v>0</v>
      </c>
      <c r="M117" s="25"/>
    </row>
    <row r="118" spans="1:13" ht="18.600000000000001" customHeight="1" x14ac:dyDescent="0.3">
      <c r="A118" s="6">
        <v>114</v>
      </c>
      <c r="B118" s="8" t="s">
        <v>334</v>
      </c>
      <c r="C118" s="60"/>
      <c r="D118" s="61"/>
      <c r="E118" s="8" t="s">
        <v>270</v>
      </c>
      <c r="F118" s="59" t="s">
        <v>314</v>
      </c>
      <c r="G118" s="35">
        <v>7</v>
      </c>
      <c r="H118" s="53"/>
      <c r="I118" s="34">
        <f t="shared" si="1"/>
        <v>0</v>
      </c>
      <c r="M118" s="25"/>
    </row>
    <row r="119" spans="1:13" ht="18.600000000000001" customHeight="1" x14ac:dyDescent="0.3">
      <c r="A119" s="6">
        <v>115</v>
      </c>
      <c r="B119" s="8" t="s">
        <v>271</v>
      </c>
      <c r="C119" s="60"/>
      <c r="D119" s="61"/>
      <c r="E119" s="8" t="s">
        <v>335</v>
      </c>
      <c r="F119" s="59" t="s">
        <v>213</v>
      </c>
      <c r="G119" s="35">
        <v>0</v>
      </c>
      <c r="H119" s="53"/>
      <c r="I119" s="34">
        <f t="shared" si="1"/>
        <v>0</v>
      </c>
      <c r="M119" s="25"/>
    </row>
    <row r="120" spans="1:13" ht="18.600000000000001" customHeight="1" x14ac:dyDescent="0.3">
      <c r="A120" s="6">
        <v>116</v>
      </c>
      <c r="B120" s="8" t="s">
        <v>336</v>
      </c>
      <c r="C120" s="60"/>
      <c r="D120" s="61"/>
      <c r="E120" s="8"/>
      <c r="F120" s="59" t="s">
        <v>136</v>
      </c>
      <c r="G120" s="35">
        <v>6</v>
      </c>
      <c r="H120" s="62"/>
      <c r="I120" s="34">
        <f t="shared" si="1"/>
        <v>0</v>
      </c>
      <c r="M120" s="25"/>
    </row>
    <row r="121" spans="1:13" ht="18.600000000000001" customHeight="1" x14ac:dyDescent="0.3">
      <c r="A121" s="63"/>
      <c r="B121" s="64"/>
      <c r="C121" s="65"/>
      <c r="D121" s="64"/>
      <c r="E121" s="66"/>
      <c r="F121" s="66"/>
      <c r="G121" s="67"/>
      <c r="H121" s="68"/>
      <c r="I121" s="69"/>
    </row>
    <row r="122" spans="1:13" ht="18.600000000000001" customHeight="1" x14ac:dyDescent="0.3">
      <c r="A122" s="21"/>
      <c r="B122" s="70" t="s">
        <v>274</v>
      </c>
      <c r="C122" s="23"/>
      <c r="D122" s="23"/>
      <c r="E122" s="38"/>
      <c r="F122" s="23"/>
      <c r="G122" s="39"/>
      <c r="H122" s="40"/>
      <c r="I122" s="41">
        <f>SUM(I5:I121)</f>
        <v>0</v>
      </c>
    </row>
    <row r="123" spans="1:13" ht="18.95" customHeight="1" x14ac:dyDescent="0.3">
      <c r="B123" s="71"/>
      <c r="H123" s="43"/>
      <c r="I123" s="72"/>
    </row>
    <row r="124" spans="1:13" ht="18.95" customHeight="1" x14ac:dyDescent="0.3">
      <c r="B124" s="71"/>
      <c r="H124" s="43"/>
      <c r="I124" s="72"/>
    </row>
    <row r="125" spans="1:13" ht="18.95" customHeight="1" x14ac:dyDescent="0.3">
      <c r="B125" s="71"/>
      <c r="H125" s="43"/>
      <c r="I125" s="72"/>
    </row>
    <row r="126" spans="1:13" ht="18.95" customHeight="1" x14ac:dyDescent="0.3">
      <c r="B126" s="71"/>
      <c r="H126" s="43"/>
      <c r="I126" s="72"/>
    </row>
    <row r="127" spans="1:13" customFormat="1" ht="18.95" customHeight="1" x14ac:dyDescent="0.3"/>
    <row r="128" spans="1:13" customFormat="1" ht="18.95" customHeight="1" x14ac:dyDescent="0.3"/>
    <row r="129" customFormat="1" ht="18.95" customHeight="1" x14ac:dyDescent="0.3"/>
    <row r="130" customFormat="1" ht="18.95" customHeight="1" x14ac:dyDescent="0.3"/>
    <row r="131" customFormat="1" ht="18.95" customHeight="1" x14ac:dyDescent="0.3"/>
    <row r="132" customFormat="1" ht="18.95" customHeight="1" x14ac:dyDescent="0.3"/>
    <row r="133" customFormat="1" ht="18.95" customHeight="1" x14ac:dyDescent="0.3"/>
    <row r="134" customFormat="1" ht="18.95" customHeight="1" x14ac:dyDescent="0.3"/>
    <row r="135" customFormat="1" ht="18.95" customHeight="1" x14ac:dyDescent="0.3"/>
    <row r="136" customFormat="1" ht="18.95" customHeight="1" x14ac:dyDescent="0.3"/>
    <row r="137" customFormat="1" ht="18.95" customHeight="1" x14ac:dyDescent="0.3"/>
    <row r="138" customFormat="1" ht="18.95" customHeight="1" x14ac:dyDescent="0.3"/>
    <row r="139" customFormat="1" ht="18.95" customHeight="1" x14ac:dyDescent="0.3"/>
    <row r="140" customFormat="1" ht="18.95" customHeight="1" x14ac:dyDescent="0.3"/>
    <row r="141" customFormat="1" ht="18.95" customHeight="1" x14ac:dyDescent="0.3"/>
    <row r="142" customFormat="1" ht="18.95" customHeight="1" x14ac:dyDescent="0.3"/>
    <row r="143" customFormat="1" ht="18.95" customHeight="1" x14ac:dyDescent="0.3"/>
    <row r="144" customFormat="1" ht="18.95" customHeight="1" x14ac:dyDescent="0.3"/>
    <row r="145" customFormat="1" ht="18.95" customHeight="1" x14ac:dyDescent="0.3"/>
    <row r="146" customFormat="1" ht="18.95" customHeight="1" x14ac:dyDescent="0.3"/>
    <row r="147" customFormat="1" ht="18.95" customHeight="1" x14ac:dyDescent="0.3"/>
    <row r="148" customFormat="1" ht="18.95" customHeight="1" x14ac:dyDescent="0.3"/>
    <row r="149" customFormat="1" ht="18.95" customHeight="1" x14ac:dyDescent="0.3"/>
    <row r="150" customFormat="1" ht="18.95" customHeight="1" x14ac:dyDescent="0.3"/>
    <row r="151" customFormat="1" ht="18.95" customHeight="1" x14ac:dyDescent="0.3"/>
    <row r="152" customFormat="1" ht="18.95" customHeight="1" x14ac:dyDescent="0.3"/>
    <row r="153" customFormat="1" ht="18.95" customHeight="1" x14ac:dyDescent="0.3"/>
    <row r="154" customFormat="1" ht="18.95" customHeight="1" x14ac:dyDescent="0.3"/>
    <row r="155" customFormat="1" ht="18.95" customHeight="1" x14ac:dyDescent="0.3"/>
    <row r="156" customFormat="1" ht="18.95" customHeight="1" x14ac:dyDescent="0.3"/>
    <row r="157" customFormat="1" ht="18.95" customHeight="1" x14ac:dyDescent="0.3"/>
    <row r="158" customFormat="1" ht="18.95" customHeight="1" x14ac:dyDescent="0.3"/>
    <row r="159" customFormat="1" ht="18.95" customHeight="1" x14ac:dyDescent="0.3"/>
    <row r="160" customFormat="1" ht="18.95" customHeight="1" x14ac:dyDescent="0.3"/>
    <row r="161" spans="9:11" customFormat="1" ht="18.95" customHeight="1" x14ac:dyDescent="0.3"/>
    <row r="162" spans="9:11" customFormat="1" ht="18.95" customHeight="1" x14ac:dyDescent="0.3"/>
    <row r="163" spans="9:11" ht="18.95" customHeight="1" x14ac:dyDescent="0.3">
      <c r="I163" s="46"/>
      <c r="K163" s="25"/>
    </row>
    <row r="164" spans="9:11" ht="18.95" customHeight="1" x14ac:dyDescent="0.3">
      <c r="I164" s="46"/>
    </row>
    <row r="165" spans="9:11" ht="18.95" customHeight="1" x14ac:dyDescent="0.3">
      <c r="I165" s="46"/>
    </row>
    <row r="166" spans="9:11" ht="18.95" customHeight="1" x14ac:dyDescent="0.3">
      <c r="I166" s="46"/>
    </row>
    <row r="167" spans="9:11" ht="18.95" customHeight="1" x14ac:dyDescent="0.3">
      <c r="I167" s="46"/>
    </row>
    <row r="168" spans="9:11" ht="18.95" customHeight="1" x14ac:dyDescent="0.3">
      <c r="I168" s="46"/>
    </row>
    <row r="169" spans="9:11" ht="18.95" customHeight="1" x14ac:dyDescent="0.3">
      <c r="I169" s="46"/>
    </row>
    <row r="170" spans="9:11" ht="18.95" customHeight="1" x14ac:dyDescent="0.3">
      <c r="I170" s="46"/>
    </row>
    <row r="171" spans="9:11" ht="18.95" customHeight="1" x14ac:dyDescent="0.3">
      <c r="I171" s="46"/>
    </row>
    <row r="172" spans="9:11" ht="18.95" customHeight="1" x14ac:dyDescent="0.3">
      <c r="I172" s="46"/>
    </row>
    <row r="173" spans="9:11" ht="18.95" customHeight="1" x14ac:dyDescent="0.3">
      <c r="I173" s="46"/>
    </row>
    <row r="174" spans="9:11" ht="18.95" customHeight="1" x14ac:dyDescent="0.3">
      <c r="I174" s="46"/>
    </row>
    <row r="175" spans="9:11" ht="18.95" customHeight="1" x14ac:dyDescent="0.3">
      <c r="I175" s="46"/>
    </row>
    <row r="176" spans="9:11" ht="18.95" customHeight="1" x14ac:dyDescent="0.3">
      <c r="I176" s="46"/>
    </row>
    <row r="177" spans="2:9" ht="18.95" customHeight="1" x14ac:dyDescent="0.3">
      <c r="I177" s="46"/>
    </row>
    <row r="178" spans="2:9" ht="18.95" customHeight="1" x14ac:dyDescent="0.3">
      <c r="I178" s="46"/>
    </row>
    <row r="179" spans="2:9" ht="18.95" customHeight="1" x14ac:dyDescent="0.3">
      <c r="B179" s="25"/>
      <c r="H179" s="47"/>
      <c r="I179" s="46"/>
    </row>
    <row r="180" spans="2:9" ht="18.95" customHeight="1" x14ac:dyDescent="0.3">
      <c r="B180" s="27"/>
      <c r="I180" s="46"/>
    </row>
    <row r="181" spans="2:9" ht="18.95" customHeight="1" x14ac:dyDescent="0.3">
      <c r="B181" s="27"/>
      <c r="I181" s="46"/>
    </row>
    <row r="182" spans="2:9" ht="18.95" customHeight="1" x14ac:dyDescent="0.3">
      <c r="B182" s="27"/>
      <c r="I182" s="46"/>
    </row>
    <row r="183" spans="2:9" ht="18.95" customHeight="1" x14ac:dyDescent="0.3">
      <c r="B183" s="27"/>
      <c r="I183" s="46"/>
    </row>
    <row r="184" spans="2:9" ht="18.95" customHeight="1" x14ac:dyDescent="0.3">
      <c r="B184" s="13"/>
      <c r="I184" s="46"/>
    </row>
    <row r="185" spans="2:9" ht="18.95" customHeight="1" x14ac:dyDescent="0.3">
      <c r="B185" s="13"/>
      <c r="I185" s="46"/>
    </row>
    <row r="186" spans="2:9" ht="18.95" customHeight="1" x14ac:dyDescent="0.3">
      <c r="B186" s="13"/>
    </row>
    <row r="187" spans="2:9" ht="18.95" customHeight="1" x14ac:dyDescent="0.3">
      <c r="B187" s="13"/>
    </row>
    <row r="188" spans="2:9" ht="18.95" customHeight="1" x14ac:dyDescent="0.3">
      <c r="B188" s="13"/>
    </row>
    <row r="189" spans="2:9" ht="18.95" customHeight="1" x14ac:dyDescent="0.3">
      <c r="B189" s="13"/>
    </row>
    <row r="190" spans="2:9" ht="18.95" customHeight="1" x14ac:dyDescent="0.3">
      <c r="B190" s="13"/>
    </row>
    <row r="191" spans="2:9" ht="18.95" customHeight="1" x14ac:dyDescent="0.3">
      <c r="B191" s="13"/>
    </row>
    <row r="192" spans="2:9" ht="18.95" customHeight="1" x14ac:dyDescent="0.3">
      <c r="B192" s="13"/>
    </row>
    <row r="193" spans="2:2" x14ac:dyDescent="0.3">
      <c r="B193" s="13"/>
    </row>
    <row r="194" spans="2:2" x14ac:dyDescent="0.3">
      <c r="B194" s="13"/>
    </row>
    <row r="195" spans="2:2" x14ac:dyDescent="0.3">
      <c r="B195" s="13"/>
    </row>
    <row r="196" spans="2:2" x14ac:dyDescent="0.3">
      <c r="B196" s="13"/>
    </row>
    <row r="197" spans="2:2" x14ac:dyDescent="0.3">
      <c r="B197" s="13"/>
    </row>
    <row r="198" spans="2:2" x14ac:dyDescent="0.3">
      <c r="B198" s="13"/>
    </row>
    <row r="199" spans="2:2" x14ac:dyDescent="0.3">
      <c r="B199" s="13"/>
    </row>
    <row r="200" spans="2:2" x14ac:dyDescent="0.3">
      <c r="B200" s="13"/>
    </row>
    <row r="201" spans="2:2" x14ac:dyDescent="0.3">
      <c r="B201" s="13"/>
    </row>
    <row r="202" spans="2:2" x14ac:dyDescent="0.3">
      <c r="B202" s="13"/>
    </row>
    <row r="203" spans="2:2" x14ac:dyDescent="0.3">
      <c r="B203" s="13"/>
    </row>
    <row r="204" spans="2:2" x14ac:dyDescent="0.3">
      <c r="B204" s="13"/>
    </row>
    <row r="205" spans="2:2" x14ac:dyDescent="0.3">
      <c r="B205" s="13"/>
    </row>
    <row r="206" spans="2:2" x14ac:dyDescent="0.3">
      <c r="B206" s="13"/>
    </row>
    <row r="207" spans="2:2" x14ac:dyDescent="0.3">
      <c r="B207" s="13"/>
    </row>
    <row r="208" spans="2:2" x14ac:dyDescent="0.3">
      <c r="B208" s="13"/>
    </row>
    <row r="209" spans="2:2" x14ac:dyDescent="0.3">
      <c r="B209" s="13"/>
    </row>
    <row r="210" spans="2:2" x14ac:dyDescent="0.3">
      <c r="B210" s="13"/>
    </row>
    <row r="211" spans="2:2" x14ac:dyDescent="0.3">
      <c r="B211" s="13"/>
    </row>
    <row r="212" spans="2:2" x14ac:dyDescent="0.3">
      <c r="B212" s="13"/>
    </row>
    <row r="213" spans="2:2" x14ac:dyDescent="0.3">
      <c r="B213" s="13"/>
    </row>
    <row r="214" spans="2:2" x14ac:dyDescent="0.3">
      <c r="B214" s="13"/>
    </row>
    <row r="215" spans="2:2" x14ac:dyDescent="0.3">
      <c r="B215" s="13"/>
    </row>
    <row r="216" spans="2:2" x14ac:dyDescent="0.3">
      <c r="B216" s="13"/>
    </row>
    <row r="217" spans="2:2" x14ac:dyDescent="0.3">
      <c r="B217" s="13"/>
    </row>
    <row r="218" spans="2:2" x14ac:dyDescent="0.3">
      <c r="B218" s="13"/>
    </row>
    <row r="219" spans="2:2" x14ac:dyDescent="0.3">
      <c r="B219" s="13"/>
    </row>
    <row r="220" spans="2:2" x14ac:dyDescent="0.3">
      <c r="B220" s="13"/>
    </row>
    <row r="221" spans="2:2" x14ac:dyDescent="0.3">
      <c r="B221" s="13"/>
    </row>
    <row r="222" spans="2:2" x14ac:dyDescent="0.3">
      <c r="B222" s="13"/>
    </row>
    <row r="223" spans="2:2" x14ac:dyDescent="0.3">
      <c r="B223" s="13"/>
    </row>
    <row r="224" spans="2:2" x14ac:dyDescent="0.3">
      <c r="B224" s="13"/>
    </row>
    <row r="225" spans="2:2" x14ac:dyDescent="0.3">
      <c r="B225" s="13"/>
    </row>
    <row r="226" spans="2:2" x14ac:dyDescent="0.3">
      <c r="B226" s="13"/>
    </row>
    <row r="227" spans="2:2" x14ac:dyDescent="0.3">
      <c r="B227" s="13"/>
    </row>
    <row r="228" spans="2:2" x14ac:dyDescent="0.3">
      <c r="B228" s="13"/>
    </row>
    <row r="229" spans="2:2" x14ac:dyDescent="0.3">
      <c r="B229" s="13"/>
    </row>
    <row r="230" spans="2:2" x14ac:dyDescent="0.3">
      <c r="B230" s="13"/>
    </row>
    <row r="231" spans="2:2" x14ac:dyDescent="0.3">
      <c r="B231" s="13"/>
    </row>
    <row r="232" spans="2:2" x14ac:dyDescent="0.3">
      <c r="B232" s="13"/>
    </row>
    <row r="233" spans="2:2" x14ac:dyDescent="0.3">
      <c r="B233" s="13"/>
    </row>
    <row r="234" spans="2:2" x14ac:dyDescent="0.3">
      <c r="B234" s="13"/>
    </row>
    <row r="235" spans="2:2" x14ac:dyDescent="0.3">
      <c r="B235" s="13"/>
    </row>
    <row r="236" spans="2:2" x14ac:dyDescent="0.3">
      <c r="B236" s="13"/>
    </row>
    <row r="237" spans="2:2" x14ac:dyDescent="0.3">
      <c r="B237" s="13"/>
    </row>
    <row r="238" spans="2:2" x14ac:dyDescent="0.3">
      <c r="B238" s="13"/>
    </row>
    <row r="239" spans="2:2" x14ac:dyDescent="0.3">
      <c r="B239" s="13"/>
    </row>
    <row r="240" spans="2:2" x14ac:dyDescent="0.3">
      <c r="B240" s="13"/>
    </row>
    <row r="241" spans="2:2" x14ac:dyDescent="0.3">
      <c r="B241" s="13"/>
    </row>
    <row r="242" spans="2:2" x14ac:dyDescent="0.3">
      <c r="B242" s="13"/>
    </row>
    <row r="243" spans="2:2" x14ac:dyDescent="0.3">
      <c r="B243" s="13"/>
    </row>
    <row r="244" spans="2:2" x14ac:dyDescent="0.3">
      <c r="B244" s="13"/>
    </row>
    <row r="245" spans="2:2" x14ac:dyDescent="0.3">
      <c r="B245" s="13"/>
    </row>
    <row r="246" spans="2:2" x14ac:dyDescent="0.3">
      <c r="B246" s="13"/>
    </row>
    <row r="247" spans="2:2" x14ac:dyDescent="0.3">
      <c r="B247" s="13"/>
    </row>
    <row r="248" spans="2:2" x14ac:dyDescent="0.3">
      <c r="B248" s="13"/>
    </row>
    <row r="249" spans="2:2" x14ac:dyDescent="0.3">
      <c r="B249" s="13"/>
    </row>
    <row r="250" spans="2:2" x14ac:dyDescent="0.3">
      <c r="B250" s="13"/>
    </row>
    <row r="251" spans="2:2" x14ac:dyDescent="0.3">
      <c r="B251" s="13"/>
    </row>
    <row r="252" spans="2:2" x14ac:dyDescent="0.3">
      <c r="B252" s="13"/>
    </row>
  </sheetData>
  <mergeCells count="2">
    <mergeCell ref="A2:I2"/>
    <mergeCell ref="H3:I3"/>
  </mergeCells>
  <phoneticPr fontId="3" type="noConversion"/>
  <pageMargins left="0.31496062992125984" right="0.11811023622047245" top="0.35433070866141736" bottom="0.35433070866141736" header="0.31496062992125984" footer="0.31496062992125984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99"/>
  <sheetViews>
    <sheetView view="pageBreakPreview" zoomScale="115" zoomScaleNormal="100" zoomScaleSheetLayoutView="115" workbookViewId="0">
      <selection activeCell="E13" sqref="E13"/>
    </sheetView>
  </sheetViews>
  <sheetFormatPr defaultRowHeight="15.75" x14ac:dyDescent="0.3"/>
  <cols>
    <col min="1" max="1" width="5.125" style="1" customWidth="1"/>
    <col min="2" max="2" width="19.25" style="1" customWidth="1"/>
    <col min="3" max="3" width="7" style="1" hidden="1" customWidth="1"/>
    <col min="4" max="4" width="10" style="1" customWidth="1"/>
    <col min="5" max="5" width="12.5" style="2" customWidth="1"/>
    <col min="6" max="6" width="11.125" style="4" customWidth="1"/>
    <col min="7" max="7" width="8.5" style="28" customWidth="1"/>
    <col min="8" max="8" width="10.625" style="45" customWidth="1"/>
    <col min="9" max="9" width="16.375" style="48" customWidth="1"/>
    <col min="10" max="10" width="9.375" style="1" bestFit="1" customWidth="1"/>
    <col min="11" max="11" width="9" style="1"/>
    <col min="12" max="12" width="16.5" style="1" customWidth="1"/>
    <col min="13" max="13" width="9" style="1"/>
    <col min="14" max="14" width="10.875" style="1" bestFit="1" customWidth="1"/>
    <col min="15" max="256" width="9" style="1"/>
    <col min="257" max="257" width="5.125" style="1" customWidth="1"/>
    <col min="258" max="258" width="19.25" style="1" customWidth="1"/>
    <col min="259" max="259" width="0" style="1" hidden="1" customWidth="1"/>
    <col min="260" max="260" width="10" style="1" customWidth="1"/>
    <col min="261" max="261" width="12.5" style="1" customWidth="1"/>
    <col min="262" max="262" width="11.125" style="1" customWidth="1"/>
    <col min="263" max="263" width="8.5" style="1" customWidth="1"/>
    <col min="264" max="264" width="10.625" style="1" customWidth="1"/>
    <col min="265" max="265" width="16.375" style="1" customWidth="1"/>
    <col min="266" max="266" width="9.375" style="1" bestFit="1" customWidth="1"/>
    <col min="267" max="267" width="9" style="1"/>
    <col min="268" max="268" width="16.5" style="1" customWidth="1"/>
    <col min="269" max="269" width="9" style="1"/>
    <col min="270" max="270" width="10.875" style="1" bestFit="1" customWidth="1"/>
    <col min="271" max="512" width="9" style="1"/>
    <col min="513" max="513" width="5.125" style="1" customWidth="1"/>
    <col min="514" max="514" width="19.25" style="1" customWidth="1"/>
    <col min="515" max="515" width="0" style="1" hidden="1" customWidth="1"/>
    <col min="516" max="516" width="10" style="1" customWidth="1"/>
    <col min="517" max="517" width="12.5" style="1" customWidth="1"/>
    <col min="518" max="518" width="11.125" style="1" customWidth="1"/>
    <col min="519" max="519" width="8.5" style="1" customWidth="1"/>
    <col min="520" max="520" width="10.625" style="1" customWidth="1"/>
    <col min="521" max="521" width="16.375" style="1" customWidth="1"/>
    <col min="522" max="522" width="9.375" style="1" bestFit="1" customWidth="1"/>
    <col min="523" max="523" width="9" style="1"/>
    <col min="524" max="524" width="16.5" style="1" customWidth="1"/>
    <col min="525" max="525" width="9" style="1"/>
    <col min="526" max="526" width="10.875" style="1" bestFit="1" customWidth="1"/>
    <col min="527" max="768" width="9" style="1"/>
    <col min="769" max="769" width="5.125" style="1" customWidth="1"/>
    <col min="770" max="770" width="19.25" style="1" customWidth="1"/>
    <col min="771" max="771" width="0" style="1" hidden="1" customWidth="1"/>
    <col min="772" max="772" width="10" style="1" customWidth="1"/>
    <col min="773" max="773" width="12.5" style="1" customWidth="1"/>
    <col min="774" max="774" width="11.125" style="1" customWidth="1"/>
    <col min="775" max="775" width="8.5" style="1" customWidth="1"/>
    <col min="776" max="776" width="10.625" style="1" customWidth="1"/>
    <col min="777" max="777" width="16.375" style="1" customWidth="1"/>
    <col min="778" max="778" width="9.375" style="1" bestFit="1" customWidth="1"/>
    <col min="779" max="779" width="9" style="1"/>
    <col min="780" max="780" width="16.5" style="1" customWidth="1"/>
    <col min="781" max="781" width="9" style="1"/>
    <col min="782" max="782" width="10.875" style="1" bestFit="1" customWidth="1"/>
    <col min="783" max="1024" width="9" style="1"/>
    <col min="1025" max="1025" width="5.125" style="1" customWidth="1"/>
    <col min="1026" max="1026" width="19.25" style="1" customWidth="1"/>
    <col min="1027" max="1027" width="0" style="1" hidden="1" customWidth="1"/>
    <col min="1028" max="1028" width="10" style="1" customWidth="1"/>
    <col min="1029" max="1029" width="12.5" style="1" customWidth="1"/>
    <col min="1030" max="1030" width="11.125" style="1" customWidth="1"/>
    <col min="1031" max="1031" width="8.5" style="1" customWidth="1"/>
    <col min="1032" max="1032" width="10.625" style="1" customWidth="1"/>
    <col min="1033" max="1033" width="16.375" style="1" customWidth="1"/>
    <col min="1034" max="1034" width="9.375" style="1" bestFit="1" customWidth="1"/>
    <col min="1035" max="1035" width="9" style="1"/>
    <col min="1036" max="1036" width="16.5" style="1" customWidth="1"/>
    <col min="1037" max="1037" width="9" style="1"/>
    <col min="1038" max="1038" width="10.875" style="1" bestFit="1" customWidth="1"/>
    <col min="1039" max="1280" width="9" style="1"/>
    <col min="1281" max="1281" width="5.125" style="1" customWidth="1"/>
    <col min="1282" max="1282" width="19.25" style="1" customWidth="1"/>
    <col min="1283" max="1283" width="0" style="1" hidden="1" customWidth="1"/>
    <col min="1284" max="1284" width="10" style="1" customWidth="1"/>
    <col min="1285" max="1285" width="12.5" style="1" customWidth="1"/>
    <col min="1286" max="1286" width="11.125" style="1" customWidth="1"/>
    <col min="1287" max="1287" width="8.5" style="1" customWidth="1"/>
    <col min="1288" max="1288" width="10.625" style="1" customWidth="1"/>
    <col min="1289" max="1289" width="16.375" style="1" customWidth="1"/>
    <col min="1290" max="1290" width="9.375" style="1" bestFit="1" customWidth="1"/>
    <col min="1291" max="1291" width="9" style="1"/>
    <col min="1292" max="1292" width="16.5" style="1" customWidth="1"/>
    <col min="1293" max="1293" width="9" style="1"/>
    <col min="1294" max="1294" width="10.875" style="1" bestFit="1" customWidth="1"/>
    <col min="1295" max="1536" width="9" style="1"/>
    <col min="1537" max="1537" width="5.125" style="1" customWidth="1"/>
    <col min="1538" max="1538" width="19.25" style="1" customWidth="1"/>
    <col min="1539" max="1539" width="0" style="1" hidden="1" customWidth="1"/>
    <col min="1540" max="1540" width="10" style="1" customWidth="1"/>
    <col min="1541" max="1541" width="12.5" style="1" customWidth="1"/>
    <col min="1542" max="1542" width="11.125" style="1" customWidth="1"/>
    <col min="1543" max="1543" width="8.5" style="1" customWidth="1"/>
    <col min="1544" max="1544" width="10.625" style="1" customWidth="1"/>
    <col min="1545" max="1545" width="16.375" style="1" customWidth="1"/>
    <col min="1546" max="1546" width="9.375" style="1" bestFit="1" customWidth="1"/>
    <col min="1547" max="1547" width="9" style="1"/>
    <col min="1548" max="1548" width="16.5" style="1" customWidth="1"/>
    <col min="1549" max="1549" width="9" style="1"/>
    <col min="1550" max="1550" width="10.875" style="1" bestFit="1" customWidth="1"/>
    <col min="1551" max="1792" width="9" style="1"/>
    <col min="1793" max="1793" width="5.125" style="1" customWidth="1"/>
    <col min="1794" max="1794" width="19.25" style="1" customWidth="1"/>
    <col min="1795" max="1795" width="0" style="1" hidden="1" customWidth="1"/>
    <col min="1796" max="1796" width="10" style="1" customWidth="1"/>
    <col min="1797" max="1797" width="12.5" style="1" customWidth="1"/>
    <col min="1798" max="1798" width="11.125" style="1" customWidth="1"/>
    <col min="1799" max="1799" width="8.5" style="1" customWidth="1"/>
    <col min="1800" max="1800" width="10.625" style="1" customWidth="1"/>
    <col min="1801" max="1801" width="16.375" style="1" customWidth="1"/>
    <col min="1802" max="1802" width="9.375" style="1" bestFit="1" customWidth="1"/>
    <col min="1803" max="1803" width="9" style="1"/>
    <col min="1804" max="1804" width="16.5" style="1" customWidth="1"/>
    <col min="1805" max="1805" width="9" style="1"/>
    <col min="1806" max="1806" width="10.875" style="1" bestFit="1" customWidth="1"/>
    <col min="1807" max="2048" width="9" style="1"/>
    <col min="2049" max="2049" width="5.125" style="1" customWidth="1"/>
    <col min="2050" max="2050" width="19.25" style="1" customWidth="1"/>
    <col min="2051" max="2051" width="0" style="1" hidden="1" customWidth="1"/>
    <col min="2052" max="2052" width="10" style="1" customWidth="1"/>
    <col min="2053" max="2053" width="12.5" style="1" customWidth="1"/>
    <col min="2054" max="2054" width="11.125" style="1" customWidth="1"/>
    <col min="2055" max="2055" width="8.5" style="1" customWidth="1"/>
    <col min="2056" max="2056" width="10.625" style="1" customWidth="1"/>
    <col min="2057" max="2057" width="16.375" style="1" customWidth="1"/>
    <col min="2058" max="2058" width="9.375" style="1" bestFit="1" customWidth="1"/>
    <col min="2059" max="2059" width="9" style="1"/>
    <col min="2060" max="2060" width="16.5" style="1" customWidth="1"/>
    <col min="2061" max="2061" width="9" style="1"/>
    <col min="2062" max="2062" width="10.875" style="1" bestFit="1" customWidth="1"/>
    <col min="2063" max="2304" width="9" style="1"/>
    <col min="2305" max="2305" width="5.125" style="1" customWidth="1"/>
    <col min="2306" max="2306" width="19.25" style="1" customWidth="1"/>
    <col min="2307" max="2307" width="0" style="1" hidden="1" customWidth="1"/>
    <col min="2308" max="2308" width="10" style="1" customWidth="1"/>
    <col min="2309" max="2309" width="12.5" style="1" customWidth="1"/>
    <col min="2310" max="2310" width="11.125" style="1" customWidth="1"/>
    <col min="2311" max="2311" width="8.5" style="1" customWidth="1"/>
    <col min="2312" max="2312" width="10.625" style="1" customWidth="1"/>
    <col min="2313" max="2313" width="16.375" style="1" customWidth="1"/>
    <col min="2314" max="2314" width="9.375" style="1" bestFit="1" customWidth="1"/>
    <col min="2315" max="2315" width="9" style="1"/>
    <col min="2316" max="2316" width="16.5" style="1" customWidth="1"/>
    <col min="2317" max="2317" width="9" style="1"/>
    <col min="2318" max="2318" width="10.875" style="1" bestFit="1" customWidth="1"/>
    <col min="2319" max="2560" width="9" style="1"/>
    <col min="2561" max="2561" width="5.125" style="1" customWidth="1"/>
    <col min="2562" max="2562" width="19.25" style="1" customWidth="1"/>
    <col min="2563" max="2563" width="0" style="1" hidden="1" customWidth="1"/>
    <col min="2564" max="2564" width="10" style="1" customWidth="1"/>
    <col min="2565" max="2565" width="12.5" style="1" customWidth="1"/>
    <col min="2566" max="2566" width="11.125" style="1" customWidth="1"/>
    <col min="2567" max="2567" width="8.5" style="1" customWidth="1"/>
    <col min="2568" max="2568" width="10.625" style="1" customWidth="1"/>
    <col min="2569" max="2569" width="16.375" style="1" customWidth="1"/>
    <col min="2570" max="2570" width="9.375" style="1" bestFit="1" customWidth="1"/>
    <col min="2571" max="2571" width="9" style="1"/>
    <col min="2572" max="2572" width="16.5" style="1" customWidth="1"/>
    <col min="2573" max="2573" width="9" style="1"/>
    <col min="2574" max="2574" width="10.875" style="1" bestFit="1" customWidth="1"/>
    <col min="2575" max="2816" width="9" style="1"/>
    <col min="2817" max="2817" width="5.125" style="1" customWidth="1"/>
    <col min="2818" max="2818" width="19.25" style="1" customWidth="1"/>
    <col min="2819" max="2819" width="0" style="1" hidden="1" customWidth="1"/>
    <col min="2820" max="2820" width="10" style="1" customWidth="1"/>
    <col min="2821" max="2821" width="12.5" style="1" customWidth="1"/>
    <col min="2822" max="2822" width="11.125" style="1" customWidth="1"/>
    <col min="2823" max="2823" width="8.5" style="1" customWidth="1"/>
    <col min="2824" max="2824" width="10.625" style="1" customWidth="1"/>
    <col min="2825" max="2825" width="16.375" style="1" customWidth="1"/>
    <col min="2826" max="2826" width="9.375" style="1" bestFit="1" customWidth="1"/>
    <col min="2827" max="2827" width="9" style="1"/>
    <col min="2828" max="2828" width="16.5" style="1" customWidth="1"/>
    <col min="2829" max="2829" width="9" style="1"/>
    <col min="2830" max="2830" width="10.875" style="1" bestFit="1" customWidth="1"/>
    <col min="2831" max="3072" width="9" style="1"/>
    <col min="3073" max="3073" width="5.125" style="1" customWidth="1"/>
    <col min="3074" max="3074" width="19.25" style="1" customWidth="1"/>
    <col min="3075" max="3075" width="0" style="1" hidden="1" customWidth="1"/>
    <col min="3076" max="3076" width="10" style="1" customWidth="1"/>
    <col min="3077" max="3077" width="12.5" style="1" customWidth="1"/>
    <col min="3078" max="3078" width="11.125" style="1" customWidth="1"/>
    <col min="3079" max="3079" width="8.5" style="1" customWidth="1"/>
    <col min="3080" max="3080" width="10.625" style="1" customWidth="1"/>
    <col min="3081" max="3081" width="16.375" style="1" customWidth="1"/>
    <col min="3082" max="3082" width="9.375" style="1" bestFit="1" customWidth="1"/>
    <col min="3083" max="3083" width="9" style="1"/>
    <col min="3084" max="3084" width="16.5" style="1" customWidth="1"/>
    <col min="3085" max="3085" width="9" style="1"/>
    <col min="3086" max="3086" width="10.875" style="1" bestFit="1" customWidth="1"/>
    <col min="3087" max="3328" width="9" style="1"/>
    <col min="3329" max="3329" width="5.125" style="1" customWidth="1"/>
    <col min="3330" max="3330" width="19.25" style="1" customWidth="1"/>
    <col min="3331" max="3331" width="0" style="1" hidden="1" customWidth="1"/>
    <col min="3332" max="3332" width="10" style="1" customWidth="1"/>
    <col min="3333" max="3333" width="12.5" style="1" customWidth="1"/>
    <col min="3334" max="3334" width="11.125" style="1" customWidth="1"/>
    <col min="3335" max="3335" width="8.5" style="1" customWidth="1"/>
    <col min="3336" max="3336" width="10.625" style="1" customWidth="1"/>
    <col min="3337" max="3337" width="16.375" style="1" customWidth="1"/>
    <col min="3338" max="3338" width="9.375" style="1" bestFit="1" customWidth="1"/>
    <col min="3339" max="3339" width="9" style="1"/>
    <col min="3340" max="3340" width="16.5" style="1" customWidth="1"/>
    <col min="3341" max="3341" width="9" style="1"/>
    <col min="3342" max="3342" width="10.875" style="1" bestFit="1" customWidth="1"/>
    <col min="3343" max="3584" width="9" style="1"/>
    <col min="3585" max="3585" width="5.125" style="1" customWidth="1"/>
    <col min="3586" max="3586" width="19.25" style="1" customWidth="1"/>
    <col min="3587" max="3587" width="0" style="1" hidden="1" customWidth="1"/>
    <col min="3588" max="3588" width="10" style="1" customWidth="1"/>
    <col min="3589" max="3589" width="12.5" style="1" customWidth="1"/>
    <col min="3590" max="3590" width="11.125" style="1" customWidth="1"/>
    <col min="3591" max="3591" width="8.5" style="1" customWidth="1"/>
    <col min="3592" max="3592" width="10.625" style="1" customWidth="1"/>
    <col min="3593" max="3593" width="16.375" style="1" customWidth="1"/>
    <col min="3594" max="3594" width="9.375" style="1" bestFit="1" customWidth="1"/>
    <col min="3595" max="3595" width="9" style="1"/>
    <col min="3596" max="3596" width="16.5" style="1" customWidth="1"/>
    <col min="3597" max="3597" width="9" style="1"/>
    <col min="3598" max="3598" width="10.875" style="1" bestFit="1" customWidth="1"/>
    <col min="3599" max="3840" width="9" style="1"/>
    <col min="3841" max="3841" width="5.125" style="1" customWidth="1"/>
    <col min="3842" max="3842" width="19.25" style="1" customWidth="1"/>
    <col min="3843" max="3843" width="0" style="1" hidden="1" customWidth="1"/>
    <col min="3844" max="3844" width="10" style="1" customWidth="1"/>
    <col min="3845" max="3845" width="12.5" style="1" customWidth="1"/>
    <col min="3846" max="3846" width="11.125" style="1" customWidth="1"/>
    <col min="3847" max="3847" width="8.5" style="1" customWidth="1"/>
    <col min="3848" max="3848" width="10.625" style="1" customWidth="1"/>
    <col min="3849" max="3849" width="16.375" style="1" customWidth="1"/>
    <col min="3850" max="3850" width="9.375" style="1" bestFit="1" customWidth="1"/>
    <col min="3851" max="3851" width="9" style="1"/>
    <col min="3852" max="3852" width="16.5" style="1" customWidth="1"/>
    <col min="3853" max="3853" width="9" style="1"/>
    <col min="3854" max="3854" width="10.875" style="1" bestFit="1" customWidth="1"/>
    <col min="3855" max="4096" width="9" style="1"/>
    <col min="4097" max="4097" width="5.125" style="1" customWidth="1"/>
    <col min="4098" max="4098" width="19.25" style="1" customWidth="1"/>
    <col min="4099" max="4099" width="0" style="1" hidden="1" customWidth="1"/>
    <col min="4100" max="4100" width="10" style="1" customWidth="1"/>
    <col min="4101" max="4101" width="12.5" style="1" customWidth="1"/>
    <col min="4102" max="4102" width="11.125" style="1" customWidth="1"/>
    <col min="4103" max="4103" width="8.5" style="1" customWidth="1"/>
    <col min="4104" max="4104" width="10.625" style="1" customWidth="1"/>
    <col min="4105" max="4105" width="16.375" style="1" customWidth="1"/>
    <col min="4106" max="4106" width="9.375" style="1" bestFit="1" customWidth="1"/>
    <col min="4107" max="4107" width="9" style="1"/>
    <col min="4108" max="4108" width="16.5" style="1" customWidth="1"/>
    <col min="4109" max="4109" width="9" style="1"/>
    <col min="4110" max="4110" width="10.875" style="1" bestFit="1" customWidth="1"/>
    <col min="4111" max="4352" width="9" style="1"/>
    <col min="4353" max="4353" width="5.125" style="1" customWidth="1"/>
    <col min="4354" max="4354" width="19.25" style="1" customWidth="1"/>
    <col min="4355" max="4355" width="0" style="1" hidden="1" customWidth="1"/>
    <col min="4356" max="4356" width="10" style="1" customWidth="1"/>
    <col min="4357" max="4357" width="12.5" style="1" customWidth="1"/>
    <col min="4358" max="4358" width="11.125" style="1" customWidth="1"/>
    <col min="4359" max="4359" width="8.5" style="1" customWidth="1"/>
    <col min="4360" max="4360" width="10.625" style="1" customWidth="1"/>
    <col min="4361" max="4361" width="16.375" style="1" customWidth="1"/>
    <col min="4362" max="4362" width="9.375" style="1" bestFit="1" customWidth="1"/>
    <col min="4363" max="4363" width="9" style="1"/>
    <col min="4364" max="4364" width="16.5" style="1" customWidth="1"/>
    <col min="4365" max="4365" width="9" style="1"/>
    <col min="4366" max="4366" width="10.875" style="1" bestFit="1" customWidth="1"/>
    <col min="4367" max="4608" width="9" style="1"/>
    <col min="4609" max="4609" width="5.125" style="1" customWidth="1"/>
    <col min="4610" max="4610" width="19.25" style="1" customWidth="1"/>
    <col min="4611" max="4611" width="0" style="1" hidden="1" customWidth="1"/>
    <col min="4612" max="4612" width="10" style="1" customWidth="1"/>
    <col min="4613" max="4613" width="12.5" style="1" customWidth="1"/>
    <col min="4614" max="4614" width="11.125" style="1" customWidth="1"/>
    <col min="4615" max="4615" width="8.5" style="1" customWidth="1"/>
    <col min="4616" max="4616" width="10.625" style="1" customWidth="1"/>
    <col min="4617" max="4617" width="16.375" style="1" customWidth="1"/>
    <col min="4618" max="4618" width="9.375" style="1" bestFit="1" customWidth="1"/>
    <col min="4619" max="4619" width="9" style="1"/>
    <col min="4620" max="4620" width="16.5" style="1" customWidth="1"/>
    <col min="4621" max="4621" width="9" style="1"/>
    <col min="4622" max="4622" width="10.875" style="1" bestFit="1" customWidth="1"/>
    <col min="4623" max="4864" width="9" style="1"/>
    <col min="4865" max="4865" width="5.125" style="1" customWidth="1"/>
    <col min="4866" max="4866" width="19.25" style="1" customWidth="1"/>
    <col min="4867" max="4867" width="0" style="1" hidden="1" customWidth="1"/>
    <col min="4868" max="4868" width="10" style="1" customWidth="1"/>
    <col min="4869" max="4869" width="12.5" style="1" customWidth="1"/>
    <col min="4870" max="4870" width="11.125" style="1" customWidth="1"/>
    <col min="4871" max="4871" width="8.5" style="1" customWidth="1"/>
    <col min="4872" max="4872" width="10.625" style="1" customWidth="1"/>
    <col min="4873" max="4873" width="16.375" style="1" customWidth="1"/>
    <col min="4874" max="4874" width="9.375" style="1" bestFit="1" customWidth="1"/>
    <col min="4875" max="4875" width="9" style="1"/>
    <col min="4876" max="4876" width="16.5" style="1" customWidth="1"/>
    <col min="4877" max="4877" width="9" style="1"/>
    <col min="4878" max="4878" width="10.875" style="1" bestFit="1" customWidth="1"/>
    <col min="4879" max="5120" width="9" style="1"/>
    <col min="5121" max="5121" width="5.125" style="1" customWidth="1"/>
    <col min="5122" max="5122" width="19.25" style="1" customWidth="1"/>
    <col min="5123" max="5123" width="0" style="1" hidden="1" customWidth="1"/>
    <col min="5124" max="5124" width="10" style="1" customWidth="1"/>
    <col min="5125" max="5125" width="12.5" style="1" customWidth="1"/>
    <col min="5126" max="5126" width="11.125" style="1" customWidth="1"/>
    <col min="5127" max="5127" width="8.5" style="1" customWidth="1"/>
    <col min="5128" max="5128" width="10.625" style="1" customWidth="1"/>
    <col min="5129" max="5129" width="16.375" style="1" customWidth="1"/>
    <col min="5130" max="5130" width="9.375" style="1" bestFit="1" customWidth="1"/>
    <col min="5131" max="5131" width="9" style="1"/>
    <col min="5132" max="5132" width="16.5" style="1" customWidth="1"/>
    <col min="5133" max="5133" width="9" style="1"/>
    <col min="5134" max="5134" width="10.875" style="1" bestFit="1" customWidth="1"/>
    <col min="5135" max="5376" width="9" style="1"/>
    <col min="5377" max="5377" width="5.125" style="1" customWidth="1"/>
    <col min="5378" max="5378" width="19.25" style="1" customWidth="1"/>
    <col min="5379" max="5379" width="0" style="1" hidden="1" customWidth="1"/>
    <col min="5380" max="5380" width="10" style="1" customWidth="1"/>
    <col min="5381" max="5381" width="12.5" style="1" customWidth="1"/>
    <col min="5382" max="5382" width="11.125" style="1" customWidth="1"/>
    <col min="5383" max="5383" width="8.5" style="1" customWidth="1"/>
    <col min="5384" max="5384" width="10.625" style="1" customWidth="1"/>
    <col min="5385" max="5385" width="16.375" style="1" customWidth="1"/>
    <col min="5386" max="5386" width="9.375" style="1" bestFit="1" customWidth="1"/>
    <col min="5387" max="5387" width="9" style="1"/>
    <col min="5388" max="5388" width="16.5" style="1" customWidth="1"/>
    <col min="5389" max="5389" width="9" style="1"/>
    <col min="5390" max="5390" width="10.875" style="1" bestFit="1" customWidth="1"/>
    <col min="5391" max="5632" width="9" style="1"/>
    <col min="5633" max="5633" width="5.125" style="1" customWidth="1"/>
    <col min="5634" max="5634" width="19.25" style="1" customWidth="1"/>
    <col min="5635" max="5635" width="0" style="1" hidden="1" customWidth="1"/>
    <col min="5636" max="5636" width="10" style="1" customWidth="1"/>
    <col min="5637" max="5637" width="12.5" style="1" customWidth="1"/>
    <col min="5638" max="5638" width="11.125" style="1" customWidth="1"/>
    <col min="5639" max="5639" width="8.5" style="1" customWidth="1"/>
    <col min="5640" max="5640" width="10.625" style="1" customWidth="1"/>
    <col min="5641" max="5641" width="16.375" style="1" customWidth="1"/>
    <col min="5642" max="5642" width="9.375" style="1" bestFit="1" customWidth="1"/>
    <col min="5643" max="5643" width="9" style="1"/>
    <col min="5644" max="5644" width="16.5" style="1" customWidth="1"/>
    <col min="5645" max="5645" width="9" style="1"/>
    <col min="5646" max="5646" width="10.875" style="1" bestFit="1" customWidth="1"/>
    <col min="5647" max="5888" width="9" style="1"/>
    <col min="5889" max="5889" width="5.125" style="1" customWidth="1"/>
    <col min="5890" max="5890" width="19.25" style="1" customWidth="1"/>
    <col min="5891" max="5891" width="0" style="1" hidden="1" customWidth="1"/>
    <col min="5892" max="5892" width="10" style="1" customWidth="1"/>
    <col min="5893" max="5893" width="12.5" style="1" customWidth="1"/>
    <col min="5894" max="5894" width="11.125" style="1" customWidth="1"/>
    <col min="5895" max="5895" width="8.5" style="1" customWidth="1"/>
    <col min="5896" max="5896" width="10.625" style="1" customWidth="1"/>
    <col min="5897" max="5897" width="16.375" style="1" customWidth="1"/>
    <col min="5898" max="5898" width="9.375" style="1" bestFit="1" customWidth="1"/>
    <col min="5899" max="5899" width="9" style="1"/>
    <col min="5900" max="5900" width="16.5" style="1" customWidth="1"/>
    <col min="5901" max="5901" width="9" style="1"/>
    <col min="5902" max="5902" width="10.875" style="1" bestFit="1" customWidth="1"/>
    <col min="5903" max="6144" width="9" style="1"/>
    <col min="6145" max="6145" width="5.125" style="1" customWidth="1"/>
    <col min="6146" max="6146" width="19.25" style="1" customWidth="1"/>
    <col min="6147" max="6147" width="0" style="1" hidden="1" customWidth="1"/>
    <col min="6148" max="6148" width="10" style="1" customWidth="1"/>
    <col min="6149" max="6149" width="12.5" style="1" customWidth="1"/>
    <col min="6150" max="6150" width="11.125" style="1" customWidth="1"/>
    <col min="6151" max="6151" width="8.5" style="1" customWidth="1"/>
    <col min="6152" max="6152" width="10.625" style="1" customWidth="1"/>
    <col min="6153" max="6153" width="16.375" style="1" customWidth="1"/>
    <col min="6154" max="6154" width="9.375" style="1" bestFit="1" customWidth="1"/>
    <col min="6155" max="6155" width="9" style="1"/>
    <col min="6156" max="6156" width="16.5" style="1" customWidth="1"/>
    <col min="6157" max="6157" width="9" style="1"/>
    <col min="6158" max="6158" width="10.875" style="1" bestFit="1" customWidth="1"/>
    <col min="6159" max="6400" width="9" style="1"/>
    <col min="6401" max="6401" width="5.125" style="1" customWidth="1"/>
    <col min="6402" max="6402" width="19.25" style="1" customWidth="1"/>
    <col min="6403" max="6403" width="0" style="1" hidden="1" customWidth="1"/>
    <col min="6404" max="6404" width="10" style="1" customWidth="1"/>
    <col min="6405" max="6405" width="12.5" style="1" customWidth="1"/>
    <col min="6406" max="6406" width="11.125" style="1" customWidth="1"/>
    <col min="6407" max="6407" width="8.5" style="1" customWidth="1"/>
    <col min="6408" max="6408" width="10.625" style="1" customWidth="1"/>
    <col min="6409" max="6409" width="16.375" style="1" customWidth="1"/>
    <col min="6410" max="6410" width="9.375" style="1" bestFit="1" customWidth="1"/>
    <col min="6411" max="6411" width="9" style="1"/>
    <col min="6412" max="6412" width="16.5" style="1" customWidth="1"/>
    <col min="6413" max="6413" width="9" style="1"/>
    <col min="6414" max="6414" width="10.875" style="1" bestFit="1" customWidth="1"/>
    <col min="6415" max="6656" width="9" style="1"/>
    <col min="6657" max="6657" width="5.125" style="1" customWidth="1"/>
    <col min="6658" max="6658" width="19.25" style="1" customWidth="1"/>
    <col min="6659" max="6659" width="0" style="1" hidden="1" customWidth="1"/>
    <col min="6660" max="6660" width="10" style="1" customWidth="1"/>
    <col min="6661" max="6661" width="12.5" style="1" customWidth="1"/>
    <col min="6662" max="6662" width="11.125" style="1" customWidth="1"/>
    <col min="6663" max="6663" width="8.5" style="1" customWidth="1"/>
    <col min="6664" max="6664" width="10.625" style="1" customWidth="1"/>
    <col min="6665" max="6665" width="16.375" style="1" customWidth="1"/>
    <col min="6666" max="6666" width="9.375" style="1" bestFit="1" customWidth="1"/>
    <col min="6667" max="6667" width="9" style="1"/>
    <col min="6668" max="6668" width="16.5" style="1" customWidth="1"/>
    <col min="6669" max="6669" width="9" style="1"/>
    <col min="6670" max="6670" width="10.875" style="1" bestFit="1" customWidth="1"/>
    <col min="6671" max="6912" width="9" style="1"/>
    <col min="6913" max="6913" width="5.125" style="1" customWidth="1"/>
    <col min="6914" max="6914" width="19.25" style="1" customWidth="1"/>
    <col min="6915" max="6915" width="0" style="1" hidden="1" customWidth="1"/>
    <col min="6916" max="6916" width="10" style="1" customWidth="1"/>
    <col min="6917" max="6917" width="12.5" style="1" customWidth="1"/>
    <col min="6918" max="6918" width="11.125" style="1" customWidth="1"/>
    <col min="6919" max="6919" width="8.5" style="1" customWidth="1"/>
    <col min="6920" max="6920" width="10.625" style="1" customWidth="1"/>
    <col min="6921" max="6921" width="16.375" style="1" customWidth="1"/>
    <col min="6922" max="6922" width="9.375" style="1" bestFit="1" customWidth="1"/>
    <col min="6923" max="6923" width="9" style="1"/>
    <col min="6924" max="6924" width="16.5" style="1" customWidth="1"/>
    <col min="6925" max="6925" width="9" style="1"/>
    <col min="6926" max="6926" width="10.875" style="1" bestFit="1" customWidth="1"/>
    <col min="6927" max="7168" width="9" style="1"/>
    <col min="7169" max="7169" width="5.125" style="1" customWidth="1"/>
    <col min="7170" max="7170" width="19.25" style="1" customWidth="1"/>
    <col min="7171" max="7171" width="0" style="1" hidden="1" customWidth="1"/>
    <col min="7172" max="7172" width="10" style="1" customWidth="1"/>
    <col min="7173" max="7173" width="12.5" style="1" customWidth="1"/>
    <col min="7174" max="7174" width="11.125" style="1" customWidth="1"/>
    <col min="7175" max="7175" width="8.5" style="1" customWidth="1"/>
    <col min="7176" max="7176" width="10.625" style="1" customWidth="1"/>
    <col min="7177" max="7177" width="16.375" style="1" customWidth="1"/>
    <col min="7178" max="7178" width="9.375" style="1" bestFit="1" customWidth="1"/>
    <col min="7179" max="7179" width="9" style="1"/>
    <col min="7180" max="7180" width="16.5" style="1" customWidth="1"/>
    <col min="7181" max="7181" width="9" style="1"/>
    <col min="7182" max="7182" width="10.875" style="1" bestFit="1" customWidth="1"/>
    <col min="7183" max="7424" width="9" style="1"/>
    <col min="7425" max="7425" width="5.125" style="1" customWidth="1"/>
    <col min="7426" max="7426" width="19.25" style="1" customWidth="1"/>
    <col min="7427" max="7427" width="0" style="1" hidden="1" customWidth="1"/>
    <col min="7428" max="7428" width="10" style="1" customWidth="1"/>
    <col min="7429" max="7429" width="12.5" style="1" customWidth="1"/>
    <col min="7430" max="7430" width="11.125" style="1" customWidth="1"/>
    <col min="7431" max="7431" width="8.5" style="1" customWidth="1"/>
    <col min="7432" max="7432" width="10.625" style="1" customWidth="1"/>
    <col min="7433" max="7433" width="16.375" style="1" customWidth="1"/>
    <col min="7434" max="7434" width="9.375" style="1" bestFit="1" customWidth="1"/>
    <col min="7435" max="7435" width="9" style="1"/>
    <col min="7436" max="7436" width="16.5" style="1" customWidth="1"/>
    <col min="7437" max="7437" width="9" style="1"/>
    <col min="7438" max="7438" width="10.875" style="1" bestFit="1" customWidth="1"/>
    <col min="7439" max="7680" width="9" style="1"/>
    <col min="7681" max="7681" width="5.125" style="1" customWidth="1"/>
    <col min="7682" max="7682" width="19.25" style="1" customWidth="1"/>
    <col min="7683" max="7683" width="0" style="1" hidden="1" customWidth="1"/>
    <col min="7684" max="7684" width="10" style="1" customWidth="1"/>
    <col min="7685" max="7685" width="12.5" style="1" customWidth="1"/>
    <col min="7686" max="7686" width="11.125" style="1" customWidth="1"/>
    <col min="7687" max="7687" width="8.5" style="1" customWidth="1"/>
    <col min="7688" max="7688" width="10.625" style="1" customWidth="1"/>
    <col min="7689" max="7689" width="16.375" style="1" customWidth="1"/>
    <col min="7690" max="7690" width="9.375" style="1" bestFit="1" customWidth="1"/>
    <col min="7691" max="7691" width="9" style="1"/>
    <col min="7692" max="7692" width="16.5" style="1" customWidth="1"/>
    <col min="7693" max="7693" width="9" style="1"/>
    <col min="7694" max="7694" width="10.875" style="1" bestFit="1" customWidth="1"/>
    <col min="7695" max="7936" width="9" style="1"/>
    <col min="7937" max="7937" width="5.125" style="1" customWidth="1"/>
    <col min="7938" max="7938" width="19.25" style="1" customWidth="1"/>
    <col min="7939" max="7939" width="0" style="1" hidden="1" customWidth="1"/>
    <col min="7940" max="7940" width="10" style="1" customWidth="1"/>
    <col min="7941" max="7941" width="12.5" style="1" customWidth="1"/>
    <col min="7942" max="7942" width="11.125" style="1" customWidth="1"/>
    <col min="7943" max="7943" width="8.5" style="1" customWidth="1"/>
    <col min="7944" max="7944" width="10.625" style="1" customWidth="1"/>
    <col min="7945" max="7945" width="16.375" style="1" customWidth="1"/>
    <col min="7946" max="7946" width="9.375" style="1" bestFit="1" customWidth="1"/>
    <col min="7947" max="7947" width="9" style="1"/>
    <col min="7948" max="7948" width="16.5" style="1" customWidth="1"/>
    <col min="7949" max="7949" width="9" style="1"/>
    <col min="7950" max="7950" width="10.875" style="1" bestFit="1" customWidth="1"/>
    <col min="7951" max="8192" width="9" style="1"/>
    <col min="8193" max="8193" width="5.125" style="1" customWidth="1"/>
    <col min="8194" max="8194" width="19.25" style="1" customWidth="1"/>
    <col min="8195" max="8195" width="0" style="1" hidden="1" customWidth="1"/>
    <col min="8196" max="8196" width="10" style="1" customWidth="1"/>
    <col min="8197" max="8197" width="12.5" style="1" customWidth="1"/>
    <col min="8198" max="8198" width="11.125" style="1" customWidth="1"/>
    <col min="8199" max="8199" width="8.5" style="1" customWidth="1"/>
    <col min="8200" max="8200" width="10.625" style="1" customWidth="1"/>
    <col min="8201" max="8201" width="16.375" style="1" customWidth="1"/>
    <col min="8202" max="8202" width="9.375" style="1" bestFit="1" customWidth="1"/>
    <col min="8203" max="8203" width="9" style="1"/>
    <col min="8204" max="8204" width="16.5" style="1" customWidth="1"/>
    <col min="8205" max="8205" width="9" style="1"/>
    <col min="8206" max="8206" width="10.875" style="1" bestFit="1" customWidth="1"/>
    <col min="8207" max="8448" width="9" style="1"/>
    <col min="8449" max="8449" width="5.125" style="1" customWidth="1"/>
    <col min="8450" max="8450" width="19.25" style="1" customWidth="1"/>
    <col min="8451" max="8451" width="0" style="1" hidden="1" customWidth="1"/>
    <col min="8452" max="8452" width="10" style="1" customWidth="1"/>
    <col min="8453" max="8453" width="12.5" style="1" customWidth="1"/>
    <col min="8454" max="8454" width="11.125" style="1" customWidth="1"/>
    <col min="8455" max="8455" width="8.5" style="1" customWidth="1"/>
    <col min="8456" max="8456" width="10.625" style="1" customWidth="1"/>
    <col min="8457" max="8457" width="16.375" style="1" customWidth="1"/>
    <col min="8458" max="8458" width="9.375" style="1" bestFit="1" customWidth="1"/>
    <col min="8459" max="8459" width="9" style="1"/>
    <col min="8460" max="8460" width="16.5" style="1" customWidth="1"/>
    <col min="8461" max="8461" width="9" style="1"/>
    <col min="8462" max="8462" width="10.875" style="1" bestFit="1" customWidth="1"/>
    <col min="8463" max="8704" width="9" style="1"/>
    <col min="8705" max="8705" width="5.125" style="1" customWidth="1"/>
    <col min="8706" max="8706" width="19.25" style="1" customWidth="1"/>
    <col min="8707" max="8707" width="0" style="1" hidden="1" customWidth="1"/>
    <col min="8708" max="8708" width="10" style="1" customWidth="1"/>
    <col min="8709" max="8709" width="12.5" style="1" customWidth="1"/>
    <col min="8710" max="8710" width="11.125" style="1" customWidth="1"/>
    <col min="8711" max="8711" width="8.5" style="1" customWidth="1"/>
    <col min="8712" max="8712" width="10.625" style="1" customWidth="1"/>
    <col min="8713" max="8713" width="16.375" style="1" customWidth="1"/>
    <col min="8714" max="8714" width="9.375" style="1" bestFit="1" customWidth="1"/>
    <col min="8715" max="8715" width="9" style="1"/>
    <col min="8716" max="8716" width="16.5" style="1" customWidth="1"/>
    <col min="8717" max="8717" width="9" style="1"/>
    <col min="8718" max="8718" width="10.875" style="1" bestFit="1" customWidth="1"/>
    <col min="8719" max="8960" width="9" style="1"/>
    <col min="8961" max="8961" width="5.125" style="1" customWidth="1"/>
    <col min="8962" max="8962" width="19.25" style="1" customWidth="1"/>
    <col min="8963" max="8963" width="0" style="1" hidden="1" customWidth="1"/>
    <col min="8964" max="8964" width="10" style="1" customWidth="1"/>
    <col min="8965" max="8965" width="12.5" style="1" customWidth="1"/>
    <col min="8966" max="8966" width="11.125" style="1" customWidth="1"/>
    <col min="8967" max="8967" width="8.5" style="1" customWidth="1"/>
    <col min="8968" max="8968" width="10.625" style="1" customWidth="1"/>
    <col min="8969" max="8969" width="16.375" style="1" customWidth="1"/>
    <col min="8970" max="8970" width="9.375" style="1" bestFit="1" customWidth="1"/>
    <col min="8971" max="8971" width="9" style="1"/>
    <col min="8972" max="8972" width="16.5" style="1" customWidth="1"/>
    <col min="8973" max="8973" width="9" style="1"/>
    <col min="8974" max="8974" width="10.875" style="1" bestFit="1" customWidth="1"/>
    <col min="8975" max="9216" width="9" style="1"/>
    <col min="9217" max="9217" width="5.125" style="1" customWidth="1"/>
    <col min="9218" max="9218" width="19.25" style="1" customWidth="1"/>
    <col min="9219" max="9219" width="0" style="1" hidden="1" customWidth="1"/>
    <col min="9220" max="9220" width="10" style="1" customWidth="1"/>
    <col min="9221" max="9221" width="12.5" style="1" customWidth="1"/>
    <col min="9222" max="9222" width="11.125" style="1" customWidth="1"/>
    <col min="9223" max="9223" width="8.5" style="1" customWidth="1"/>
    <col min="9224" max="9224" width="10.625" style="1" customWidth="1"/>
    <col min="9225" max="9225" width="16.375" style="1" customWidth="1"/>
    <col min="9226" max="9226" width="9.375" style="1" bestFit="1" customWidth="1"/>
    <col min="9227" max="9227" width="9" style="1"/>
    <col min="9228" max="9228" width="16.5" style="1" customWidth="1"/>
    <col min="9229" max="9229" width="9" style="1"/>
    <col min="9230" max="9230" width="10.875" style="1" bestFit="1" customWidth="1"/>
    <col min="9231" max="9472" width="9" style="1"/>
    <col min="9473" max="9473" width="5.125" style="1" customWidth="1"/>
    <col min="9474" max="9474" width="19.25" style="1" customWidth="1"/>
    <col min="9475" max="9475" width="0" style="1" hidden="1" customWidth="1"/>
    <col min="9476" max="9476" width="10" style="1" customWidth="1"/>
    <col min="9477" max="9477" width="12.5" style="1" customWidth="1"/>
    <col min="9478" max="9478" width="11.125" style="1" customWidth="1"/>
    <col min="9479" max="9479" width="8.5" style="1" customWidth="1"/>
    <col min="9480" max="9480" width="10.625" style="1" customWidth="1"/>
    <col min="9481" max="9481" width="16.375" style="1" customWidth="1"/>
    <col min="9482" max="9482" width="9.375" style="1" bestFit="1" customWidth="1"/>
    <col min="9483" max="9483" width="9" style="1"/>
    <col min="9484" max="9484" width="16.5" style="1" customWidth="1"/>
    <col min="9485" max="9485" width="9" style="1"/>
    <col min="9486" max="9486" width="10.875" style="1" bestFit="1" customWidth="1"/>
    <col min="9487" max="9728" width="9" style="1"/>
    <col min="9729" max="9729" width="5.125" style="1" customWidth="1"/>
    <col min="9730" max="9730" width="19.25" style="1" customWidth="1"/>
    <col min="9731" max="9731" width="0" style="1" hidden="1" customWidth="1"/>
    <col min="9732" max="9732" width="10" style="1" customWidth="1"/>
    <col min="9733" max="9733" width="12.5" style="1" customWidth="1"/>
    <col min="9734" max="9734" width="11.125" style="1" customWidth="1"/>
    <col min="9735" max="9735" width="8.5" style="1" customWidth="1"/>
    <col min="9736" max="9736" width="10.625" style="1" customWidth="1"/>
    <col min="9737" max="9737" width="16.375" style="1" customWidth="1"/>
    <col min="9738" max="9738" width="9.375" style="1" bestFit="1" customWidth="1"/>
    <col min="9739" max="9739" width="9" style="1"/>
    <col min="9740" max="9740" width="16.5" style="1" customWidth="1"/>
    <col min="9741" max="9741" width="9" style="1"/>
    <col min="9742" max="9742" width="10.875" style="1" bestFit="1" customWidth="1"/>
    <col min="9743" max="9984" width="9" style="1"/>
    <col min="9985" max="9985" width="5.125" style="1" customWidth="1"/>
    <col min="9986" max="9986" width="19.25" style="1" customWidth="1"/>
    <col min="9987" max="9987" width="0" style="1" hidden="1" customWidth="1"/>
    <col min="9988" max="9988" width="10" style="1" customWidth="1"/>
    <col min="9989" max="9989" width="12.5" style="1" customWidth="1"/>
    <col min="9990" max="9990" width="11.125" style="1" customWidth="1"/>
    <col min="9991" max="9991" width="8.5" style="1" customWidth="1"/>
    <col min="9992" max="9992" width="10.625" style="1" customWidth="1"/>
    <col min="9993" max="9993" width="16.375" style="1" customWidth="1"/>
    <col min="9994" max="9994" width="9.375" style="1" bestFit="1" customWidth="1"/>
    <col min="9995" max="9995" width="9" style="1"/>
    <col min="9996" max="9996" width="16.5" style="1" customWidth="1"/>
    <col min="9997" max="9997" width="9" style="1"/>
    <col min="9998" max="9998" width="10.875" style="1" bestFit="1" customWidth="1"/>
    <col min="9999" max="10240" width="9" style="1"/>
    <col min="10241" max="10241" width="5.125" style="1" customWidth="1"/>
    <col min="10242" max="10242" width="19.25" style="1" customWidth="1"/>
    <col min="10243" max="10243" width="0" style="1" hidden="1" customWidth="1"/>
    <col min="10244" max="10244" width="10" style="1" customWidth="1"/>
    <col min="10245" max="10245" width="12.5" style="1" customWidth="1"/>
    <col min="10246" max="10246" width="11.125" style="1" customWidth="1"/>
    <col min="10247" max="10247" width="8.5" style="1" customWidth="1"/>
    <col min="10248" max="10248" width="10.625" style="1" customWidth="1"/>
    <col min="10249" max="10249" width="16.375" style="1" customWidth="1"/>
    <col min="10250" max="10250" width="9.375" style="1" bestFit="1" customWidth="1"/>
    <col min="10251" max="10251" width="9" style="1"/>
    <col min="10252" max="10252" width="16.5" style="1" customWidth="1"/>
    <col min="10253" max="10253" width="9" style="1"/>
    <col min="10254" max="10254" width="10.875" style="1" bestFit="1" customWidth="1"/>
    <col min="10255" max="10496" width="9" style="1"/>
    <col min="10497" max="10497" width="5.125" style="1" customWidth="1"/>
    <col min="10498" max="10498" width="19.25" style="1" customWidth="1"/>
    <col min="10499" max="10499" width="0" style="1" hidden="1" customWidth="1"/>
    <col min="10500" max="10500" width="10" style="1" customWidth="1"/>
    <col min="10501" max="10501" width="12.5" style="1" customWidth="1"/>
    <col min="10502" max="10502" width="11.125" style="1" customWidth="1"/>
    <col min="10503" max="10503" width="8.5" style="1" customWidth="1"/>
    <col min="10504" max="10504" width="10.625" style="1" customWidth="1"/>
    <col min="10505" max="10505" width="16.375" style="1" customWidth="1"/>
    <col min="10506" max="10506" width="9.375" style="1" bestFit="1" customWidth="1"/>
    <col min="10507" max="10507" width="9" style="1"/>
    <col min="10508" max="10508" width="16.5" style="1" customWidth="1"/>
    <col min="10509" max="10509" width="9" style="1"/>
    <col min="10510" max="10510" width="10.875" style="1" bestFit="1" customWidth="1"/>
    <col min="10511" max="10752" width="9" style="1"/>
    <col min="10753" max="10753" width="5.125" style="1" customWidth="1"/>
    <col min="10754" max="10754" width="19.25" style="1" customWidth="1"/>
    <col min="10755" max="10755" width="0" style="1" hidden="1" customWidth="1"/>
    <col min="10756" max="10756" width="10" style="1" customWidth="1"/>
    <col min="10757" max="10757" width="12.5" style="1" customWidth="1"/>
    <col min="10758" max="10758" width="11.125" style="1" customWidth="1"/>
    <col min="10759" max="10759" width="8.5" style="1" customWidth="1"/>
    <col min="10760" max="10760" width="10.625" style="1" customWidth="1"/>
    <col min="10761" max="10761" width="16.375" style="1" customWidth="1"/>
    <col min="10762" max="10762" width="9.375" style="1" bestFit="1" customWidth="1"/>
    <col min="10763" max="10763" width="9" style="1"/>
    <col min="10764" max="10764" width="16.5" style="1" customWidth="1"/>
    <col min="10765" max="10765" width="9" style="1"/>
    <col min="10766" max="10766" width="10.875" style="1" bestFit="1" customWidth="1"/>
    <col min="10767" max="11008" width="9" style="1"/>
    <col min="11009" max="11009" width="5.125" style="1" customWidth="1"/>
    <col min="11010" max="11010" width="19.25" style="1" customWidth="1"/>
    <col min="11011" max="11011" width="0" style="1" hidden="1" customWidth="1"/>
    <col min="11012" max="11012" width="10" style="1" customWidth="1"/>
    <col min="11013" max="11013" width="12.5" style="1" customWidth="1"/>
    <col min="11014" max="11014" width="11.125" style="1" customWidth="1"/>
    <col min="11015" max="11015" width="8.5" style="1" customWidth="1"/>
    <col min="11016" max="11016" width="10.625" style="1" customWidth="1"/>
    <col min="11017" max="11017" width="16.375" style="1" customWidth="1"/>
    <col min="11018" max="11018" width="9.375" style="1" bestFit="1" customWidth="1"/>
    <col min="11019" max="11019" width="9" style="1"/>
    <col min="11020" max="11020" width="16.5" style="1" customWidth="1"/>
    <col min="11021" max="11021" width="9" style="1"/>
    <col min="11022" max="11022" width="10.875" style="1" bestFit="1" customWidth="1"/>
    <col min="11023" max="11264" width="9" style="1"/>
    <col min="11265" max="11265" width="5.125" style="1" customWidth="1"/>
    <col min="11266" max="11266" width="19.25" style="1" customWidth="1"/>
    <col min="11267" max="11267" width="0" style="1" hidden="1" customWidth="1"/>
    <col min="11268" max="11268" width="10" style="1" customWidth="1"/>
    <col min="11269" max="11269" width="12.5" style="1" customWidth="1"/>
    <col min="11270" max="11270" width="11.125" style="1" customWidth="1"/>
    <col min="11271" max="11271" width="8.5" style="1" customWidth="1"/>
    <col min="11272" max="11272" width="10.625" style="1" customWidth="1"/>
    <col min="11273" max="11273" width="16.375" style="1" customWidth="1"/>
    <col min="11274" max="11274" width="9.375" style="1" bestFit="1" customWidth="1"/>
    <col min="11275" max="11275" width="9" style="1"/>
    <col min="11276" max="11276" width="16.5" style="1" customWidth="1"/>
    <col min="11277" max="11277" width="9" style="1"/>
    <col min="11278" max="11278" width="10.875" style="1" bestFit="1" customWidth="1"/>
    <col min="11279" max="11520" width="9" style="1"/>
    <col min="11521" max="11521" width="5.125" style="1" customWidth="1"/>
    <col min="11522" max="11522" width="19.25" style="1" customWidth="1"/>
    <col min="11523" max="11523" width="0" style="1" hidden="1" customWidth="1"/>
    <col min="11524" max="11524" width="10" style="1" customWidth="1"/>
    <col min="11525" max="11525" width="12.5" style="1" customWidth="1"/>
    <col min="11526" max="11526" width="11.125" style="1" customWidth="1"/>
    <col min="11527" max="11527" width="8.5" style="1" customWidth="1"/>
    <col min="11528" max="11528" width="10.625" style="1" customWidth="1"/>
    <col min="11529" max="11529" width="16.375" style="1" customWidth="1"/>
    <col min="11530" max="11530" width="9.375" style="1" bestFit="1" customWidth="1"/>
    <col min="11531" max="11531" width="9" style="1"/>
    <col min="11532" max="11532" width="16.5" style="1" customWidth="1"/>
    <col min="11533" max="11533" width="9" style="1"/>
    <col min="11534" max="11534" width="10.875" style="1" bestFit="1" customWidth="1"/>
    <col min="11535" max="11776" width="9" style="1"/>
    <col min="11777" max="11777" width="5.125" style="1" customWidth="1"/>
    <col min="11778" max="11778" width="19.25" style="1" customWidth="1"/>
    <col min="11779" max="11779" width="0" style="1" hidden="1" customWidth="1"/>
    <col min="11780" max="11780" width="10" style="1" customWidth="1"/>
    <col min="11781" max="11781" width="12.5" style="1" customWidth="1"/>
    <col min="11782" max="11782" width="11.125" style="1" customWidth="1"/>
    <col min="11783" max="11783" width="8.5" style="1" customWidth="1"/>
    <col min="11784" max="11784" width="10.625" style="1" customWidth="1"/>
    <col min="11785" max="11785" width="16.375" style="1" customWidth="1"/>
    <col min="11786" max="11786" width="9.375" style="1" bestFit="1" customWidth="1"/>
    <col min="11787" max="11787" width="9" style="1"/>
    <col min="11788" max="11788" width="16.5" style="1" customWidth="1"/>
    <col min="11789" max="11789" width="9" style="1"/>
    <col min="11790" max="11790" width="10.875" style="1" bestFit="1" customWidth="1"/>
    <col min="11791" max="12032" width="9" style="1"/>
    <col min="12033" max="12033" width="5.125" style="1" customWidth="1"/>
    <col min="12034" max="12034" width="19.25" style="1" customWidth="1"/>
    <col min="12035" max="12035" width="0" style="1" hidden="1" customWidth="1"/>
    <col min="12036" max="12036" width="10" style="1" customWidth="1"/>
    <col min="12037" max="12037" width="12.5" style="1" customWidth="1"/>
    <col min="12038" max="12038" width="11.125" style="1" customWidth="1"/>
    <col min="12039" max="12039" width="8.5" style="1" customWidth="1"/>
    <col min="12040" max="12040" width="10.625" style="1" customWidth="1"/>
    <col min="12041" max="12041" width="16.375" style="1" customWidth="1"/>
    <col min="12042" max="12042" width="9.375" style="1" bestFit="1" customWidth="1"/>
    <col min="12043" max="12043" width="9" style="1"/>
    <col min="12044" max="12044" width="16.5" style="1" customWidth="1"/>
    <col min="12045" max="12045" width="9" style="1"/>
    <col min="12046" max="12046" width="10.875" style="1" bestFit="1" customWidth="1"/>
    <col min="12047" max="12288" width="9" style="1"/>
    <col min="12289" max="12289" width="5.125" style="1" customWidth="1"/>
    <col min="12290" max="12290" width="19.25" style="1" customWidth="1"/>
    <col min="12291" max="12291" width="0" style="1" hidden="1" customWidth="1"/>
    <col min="12292" max="12292" width="10" style="1" customWidth="1"/>
    <col min="12293" max="12293" width="12.5" style="1" customWidth="1"/>
    <col min="12294" max="12294" width="11.125" style="1" customWidth="1"/>
    <col min="12295" max="12295" width="8.5" style="1" customWidth="1"/>
    <col min="12296" max="12296" width="10.625" style="1" customWidth="1"/>
    <col min="12297" max="12297" width="16.375" style="1" customWidth="1"/>
    <col min="12298" max="12298" width="9.375" style="1" bestFit="1" customWidth="1"/>
    <col min="12299" max="12299" width="9" style="1"/>
    <col min="12300" max="12300" width="16.5" style="1" customWidth="1"/>
    <col min="12301" max="12301" width="9" style="1"/>
    <col min="12302" max="12302" width="10.875" style="1" bestFit="1" customWidth="1"/>
    <col min="12303" max="12544" width="9" style="1"/>
    <col min="12545" max="12545" width="5.125" style="1" customWidth="1"/>
    <col min="12546" max="12546" width="19.25" style="1" customWidth="1"/>
    <col min="12547" max="12547" width="0" style="1" hidden="1" customWidth="1"/>
    <col min="12548" max="12548" width="10" style="1" customWidth="1"/>
    <col min="12549" max="12549" width="12.5" style="1" customWidth="1"/>
    <col min="12550" max="12550" width="11.125" style="1" customWidth="1"/>
    <col min="12551" max="12551" width="8.5" style="1" customWidth="1"/>
    <col min="12552" max="12552" width="10.625" style="1" customWidth="1"/>
    <col min="12553" max="12553" width="16.375" style="1" customWidth="1"/>
    <col min="12554" max="12554" width="9.375" style="1" bestFit="1" customWidth="1"/>
    <col min="12555" max="12555" width="9" style="1"/>
    <col min="12556" max="12556" width="16.5" style="1" customWidth="1"/>
    <col min="12557" max="12557" width="9" style="1"/>
    <col min="12558" max="12558" width="10.875" style="1" bestFit="1" customWidth="1"/>
    <col min="12559" max="12800" width="9" style="1"/>
    <col min="12801" max="12801" width="5.125" style="1" customWidth="1"/>
    <col min="12802" max="12802" width="19.25" style="1" customWidth="1"/>
    <col min="12803" max="12803" width="0" style="1" hidden="1" customWidth="1"/>
    <col min="12804" max="12804" width="10" style="1" customWidth="1"/>
    <col min="12805" max="12805" width="12.5" style="1" customWidth="1"/>
    <col min="12806" max="12806" width="11.125" style="1" customWidth="1"/>
    <col min="12807" max="12807" width="8.5" style="1" customWidth="1"/>
    <col min="12808" max="12808" width="10.625" style="1" customWidth="1"/>
    <col min="12809" max="12809" width="16.375" style="1" customWidth="1"/>
    <col min="12810" max="12810" width="9.375" style="1" bestFit="1" customWidth="1"/>
    <col min="12811" max="12811" width="9" style="1"/>
    <col min="12812" max="12812" width="16.5" style="1" customWidth="1"/>
    <col min="12813" max="12813" width="9" style="1"/>
    <col min="12814" max="12814" width="10.875" style="1" bestFit="1" customWidth="1"/>
    <col min="12815" max="13056" width="9" style="1"/>
    <col min="13057" max="13057" width="5.125" style="1" customWidth="1"/>
    <col min="13058" max="13058" width="19.25" style="1" customWidth="1"/>
    <col min="13059" max="13059" width="0" style="1" hidden="1" customWidth="1"/>
    <col min="13060" max="13060" width="10" style="1" customWidth="1"/>
    <col min="13061" max="13061" width="12.5" style="1" customWidth="1"/>
    <col min="13062" max="13062" width="11.125" style="1" customWidth="1"/>
    <col min="13063" max="13063" width="8.5" style="1" customWidth="1"/>
    <col min="13064" max="13064" width="10.625" style="1" customWidth="1"/>
    <col min="13065" max="13065" width="16.375" style="1" customWidth="1"/>
    <col min="13066" max="13066" width="9.375" style="1" bestFit="1" customWidth="1"/>
    <col min="13067" max="13067" width="9" style="1"/>
    <col min="13068" max="13068" width="16.5" style="1" customWidth="1"/>
    <col min="13069" max="13069" width="9" style="1"/>
    <col min="13070" max="13070" width="10.875" style="1" bestFit="1" customWidth="1"/>
    <col min="13071" max="13312" width="9" style="1"/>
    <col min="13313" max="13313" width="5.125" style="1" customWidth="1"/>
    <col min="13314" max="13314" width="19.25" style="1" customWidth="1"/>
    <col min="13315" max="13315" width="0" style="1" hidden="1" customWidth="1"/>
    <col min="13316" max="13316" width="10" style="1" customWidth="1"/>
    <col min="13317" max="13317" width="12.5" style="1" customWidth="1"/>
    <col min="13318" max="13318" width="11.125" style="1" customWidth="1"/>
    <col min="13319" max="13319" width="8.5" style="1" customWidth="1"/>
    <col min="13320" max="13320" width="10.625" style="1" customWidth="1"/>
    <col min="13321" max="13321" width="16.375" style="1" customWidth="1"/>
    <col min="13322" max="13322" width="9.375" style="1" bestFit="1" customWidth="1"/>
    <col min="13323" max="13323" width="9" style="1"/>
    <col min="13324" max="13324" width="16.5" style="1" customWidth="1"/>
    <col min="13325" max="13325" width="9" style="1"/>
    <col min="13326" max="13326" width="10.875" style="1" bestFit="1" customWidth="1"/>
    <col min="13327" max="13568" width="9" style="1"/>
    <col min="13569" max="13569" width="5.125" style="1" customWidth="1"/>
    <col min="13570" max="13570" width="19.25" style="1" customWidth="1"/>
    <col min="13571" max="13571" width="0" style="1" hidden="1" customWidth="1"/>
    <col min="13572" max="13572" width="10" style="1" customWidth="1"/>
    <col min="13573" max="13573" width="12.5" style="1" customWidth="1"/>
    <col min="13574" max="13574" width="11.125" style="1" customWidth="1"/>
    <col min="13575" max="13575" width="8.5" style="1" customWidth="1"/>
    <col min="13576" max="13576" width="10.625" style="1" customWidth="1"/>
    <col min="13577" max="13577" width="16.375" style="1" customWidth="1"/>
    <col min="13578" max="13578" width="9.375" style="1" bestFit="1" customWidth="1"/>
    <col min="13579" max="13579" width="9" style="1"/>
    <col min="13580" max="13580" width="16.5" style="1" customWidth="1"/>
    <col min="13581" max="13581" width="9" style="1"/>
    <col min="13582" max="13582" width="10.875" style="1" bestFit="1" customWidth="1"/>
    <col min="13583" max="13824" width="9" style="1"/>
    <col min="13825" max="13825" width="5.125" style="1" customWidth="1"/>
    <col min="13826" max="13826" width="19.25" style="1" customWidth="1"/>
    <col min="13827" max="13827" width="0" style="1" hidden="1" customWidth="1"/>
    <col min="13828" max="13828" width="10" style="1" customWidth="1"/>
    <col min="13829" max="13829" width="12.5" style="1" customWidth="1"/>
    <col min="13830" max="13830" width="11.125" style="1" customWidth="1"/>
    <col min="13831" max="13831" width="8.5" style="1" customWidth="1"/>
    <col min="13832" max="13832" width="10.625" style="1" customWidth="1"/>
    <col min="13833" max="13833" width="16.375" style="1" customWidth="1"/>
    <col min="13834" max="13834" width="9.375" style="1" bestFit="1" customWidth="1"/>
    <col min="13835" max="13835" width="9" style="1"/>
    <col min="13836" max="13836" width="16.5" style="1" customWidth="1"/>
    <col min="13837" max="13837" width="9" style="1"/>
    <col min="13838" max="13838" width="10.875" style="1" bestFit="1" customWidth="1"/>
    <col min="13839" max="14080" width="9" style="1"/>
    <col min="14081" max="14081" width="5.125" style="1" customWidth="1"/>
    <col min="14082" max="14082" width="19.25" style="1" customWidth="1"/>
    <col min="14083" max="14083" width="0" style="1" hidden="1" customWidth="1"/>
    <col min="14084" max="14084" width="10" style="1" customWidth="1"/>
    <col min="14085" max="14085" width="12.5" style="1" customWidth="1"/>
    <col min="14086" max="14086" width="11.125" style="1" customWidth="1"/>
    <col min="14087" max="14087" width="8.5" style="1" customWidth="1"/>
    <col min="14088" max="14088" width="10.625" style="1" customWidth="1"/>
    <col min="14089" max="14089" width="16.375" style="1" customWidth="1"/>
    <col min="14090" max="14090" width="9.375" style="1" bestFit="1" customWidth="1"/>
    <col min="14091" max="14091" width="9" style="1"/>
    <col min="14092" max="14092" width="16.5" style="1" customWidth="1"/>
    <col min="14093" max="14093" width="9" style="1"/>
    <col min="14094" max="14094" width="10.875" style="1" bestFit="1" customWidth="1"/>
    <col min="14095" max="14336" width="9" style="1"/>
    <col min="14337" max="14337" width="5.125" style="1" customWidth="1"/>
    <col min="14338" max="14338" width="19.25" style="1" customWidth="1"/>
    <col min="14339" max="14339" width="0" style="1" hidden="1" customWidth="1"/>
    <col min="14340" max="14340" width="10" style="1" customWidth="1"/>
    <col min="14341" max="14341" width="12.5" style="1" customWidth="1"/>
    <col min="14342" max="14342" width="11.125" style="1" customWidth="1"/>
    <col min="14343" max="14343" width="8.5" style="1" customWidth="1"/>
    <col min="14344" max="14344" width="10.625" style="1" customWidth="1"/>
    <col min="14345" max="14345" width="16.375" style="1" customWidth="1"/>
    <col min="14346" max="14346" width="9.375" style="1" bestFit="1" customWidth="1"/>
    <col min="14347" max="14347" width="9" style="1"/>
    <col min="14348" max="14348" width="16.5" style="1" customWidth="1"/>
    <col min="14349" max="14349" width="9" style="1"/>
    <col min="14350" max="14350" width="10.875" style="1" bestFit="1" customWidth="1"/>
    <col min="14351" max="14592" width="9" style="1"/>
    <col min="14593" max="14593" width="5.125" style="1" customWidth="1"/>
    <col min="14594" max="14594" width="19.25" style="1" customWidth="1"/>
    <col min="14595" max="14595" width="0" style="1" hidden="1" customWidth="1"/>
    <col min="14596" max="14596" width="10" style="1" customWidth="1"/>
    <col min="14597" max="14597" width="12.5" style="1" customWidth="1"/>
    <col min="14598" max="14598" width="11.125" style="1" customWidth="1"/>
    <col min="14599" max="14599" width="8.5" style="1" customWidth="1"/>
    <col min="14600" max="14600" width="10.625" style="1" customWidth="1"/>
    <col min="14601" max="14601" width="16.375" style="1" customWidth="1"/>
    <col min="14602" max="14602" width="9.375" style="1" bestFit="1" customWidth="1"/>
    <col min="14603" max="14603" width="9" style="1"/>
    <col min="14604" max="14604" width="16.5" style="1" customWidth="1"/>
    <col min="14605" max="14605" width="9" style="1"/>
    <col min="14606" max="14606" width="10.875" style="1" bestFit="1" customWidth="1"/>
    <col min="14607" max="14848" width="9" style="1"/>
    <col min="14849" max="14849" width="5.125" style="1" customWidth="1"/>
    <col min="14850" max="14850" width="19.25" style="1" customWidth="1"/>
    <col min="14851" max="14851" width="0" style="1" hidden="1" customWidth="1"/>
    <col min="14852" max="14852" width="10" style="1" customWidth="1"/>
    <col min="14853" max="14853" width="12.5" style="1" customWidth="1"/>
    <col min="14854" max="14854" width="11.125" style="1" customWidth="1"/>
    <col min="14855" max="14855" width="8.5" style="1" customWidth="1"/>
    <col min="14856" max="14856" width="10.625" style="1" customWidth="1"/>
    <col min="14857" max="14857" width="16.375" style="1" customWidth="1"/>
    <col min="14858" max="14858" width="9.375" style="1" bestFit="1" customWidth="1"/>
    <col min="14859" max="14859" width="9" style="1"/>
    <col min="14860" max="14860" width="16.5" style="1" customWidth="1"/>
    <col min="14861" max="14861" width="9" style="1"/>
    <col min="14862" max="14862" width="10.875" style="1" bestFit="1" customWidth="1"/>
    <col min="14863" max="15104" width="9" style="1"/>
    <col min="15105" max="15105" width="5.125" style="1" customWidth="1"/>
    <col min="15106" max="15106" width="19.25" style="1" customWidth="1"/>
    <col min="15107" max="15107" width="0" style="1" hidden="1" customWidth="1"/>
    <col min="15108" max="15108" width="10" style="1" customWidth="1"/>
    <col min="15109" max="15109" width="12.5" style="1" customWidth="1"/>
    <col min="15110" max="15110" width="11.125" style="1" customWidth="1"/>
    <col min="15111" max="15111" width="8.5" style="1" customWidth="1"/>
    <col min="15112" max="15112" width="10.625" style="1" customWidth="1"/>
    <col min="15113" max="15113" width="16.375" style="1" customWidth="1"/>
    <col min="15114" max="15114" width="9.375" style="1" bestFit="1" customWidth="1"/>
    <col min="15115" max="15115" width="9" style="1"/>
    <col min="15116" max="15116" width="16.5" style="1" customWidth="1"/>
    <col min="15117" max="15117" width="9" style="1"/>
    <col min="15118" max="15118" width="10.875" style="1" bestFit="1" customWidth="1"/>
    <col min="15119" max="15360" width="9" style="1"/>
    <col min="15361" max="15361" width="5.125" style="1" customWidth="1"/>
    <col min="15362" max="15362" width="19.25" style="1" customWidth="1"/>
    <col min="15363" max="15363" width="0" style="1" hidden="1" customWidth="1"/>
    <col min="15364" max="15364" width="10" style="1" customWidth="1"/>
    <col min="15365" max="15365" width="12.5" style="1" customWidth="1"/>
    <col min="15366" max="15366" width="11.125" style="1" customWidth="1"/>
    <col min="15367" max="15367" width="8.5" style="1" customWidth="1"/>
    <col min="15368" max="15368" width="10.625" style="1" customWidth="1"/>
    <col min="15369" max="15369" width="16.375" style="1" customWidth="1"/>
    <col min="15370" max="15370" width="9.375" style="1" bestFit="1" customWidth="1"/>
    <col min="15371" max="15371" width="9" style="1"/>
    <col min="15372" max="15372" width="16.5" style="1" customWidth="1"/>
    <col min="15373" max="15373" width="9" style="1"/>
    <col min="15374" max="15374" width="10.875" style="1" bestFit="1" customWidth="1"/>
    <col min="15375" max="15616" width="9" style="1"/>
    <col min="15617" max="15617" width="5.125" style="1" customWidth="1"/>
    <col min="15618" max="15618" width="19.25" style="1" customWidth="1"/>
    <col min="15619" max="15619" width="0" style="1" hidden="1" customWidth="1"/>
    <col min="15620" max="15620" width="10" style="1" customWidth="1"/>
    <col min="15621" max="15621" width="12.5" style="1" customWidth="1"/>
    <col min="15622" max="15622" width="11.125" style="1" customWidth="1"/>
    <col min="15623" max="15623" width="8.5" style="1" customWidth="1"/>
    <col min="15624" max="15624" width="10.625" style="1" customWidth="1"/>
    <col min="15625" max="15625" width="16.375" style="1" customWidth="1"/>
    <col min="15626" max="15626" width="9.375" style="1" bestFit="1" customWidth="1"/>
    <col min="15627" max="15627" width="9" style="1"/>
    <col min="15628" max="15628" width="16.5" style="1" customWidth="1"/>
    <col min="15629" max="15629" width="9" style="1"/>
    <col min="15630" max="15630" width="10.875" style="1" bestFit="1" customWidth="1"/>
    <col min="15631" max="15872" width="9" style="1"/>
    <col min="15873" max="15873" width="5.125" style="1" customWidth="1"/>
    <col min="15874" max="15874" width="19.25" style="1" customWidth="1"/>
    <col min="15875" max="15875" width="0" style="1" hidden="1" customWidth="1"/>
    <col min="15876" max="15876" width="10" style="1" customWidth="1"/>
    <col min="15877" max="15877" width="12.5" style="1" customWidth="1"/>
    <col min="15878" max="15878" width="11.125" style="1" customWidth="1"/>
    <col min="15879" max="15879" width="8.5" style="1" customWidth="1"/>
    <col min="15880" max="15880" width="10.625" style="1" customWidth="1"/>
    <col min="15881" max="15881" width="16.375" style="1" customWidth="1"/>
    <col min="15882" max="15882" width="9.375" style="1" bestFit="1" customWidth="1"/>
    <col min="15883" max="15883" width="9" style="1"/>
    <col min="15884" max="15884" width="16.5" style="1" customWidth="1"/>
    <col min="15885" max="15885" width="9" style="1"/>
    <col min="15886" max="15886" width="10.875" style="1" bestFit="1" customWidth="1"/>
    <col min="15887" max="16128" width="9" style="1"/>
    <col min="16129" max="16129" width="5.125" style="1" customWidth="1"/>
    <col min="16130" max="16130" width="19.25" style="1" customWidth="1"/>
    <col min="16131" max="16131" width="0" style="1" hidden="1" customWidth="1"/>
    <col min="16132" max="16132" width="10" style="1" customWidth="1"/>
    <col min="16133" max="16133" width="12.5" style="1" customWidth="1"/>
    <col min="16134" max="16134" width="11.125" style="1" customWidth="1"/>
    <col min="16135" max="16135" width="8.5" style="1" customWidth="1"/>
    <col min="16136" max="16136" width="10.625" style="1" customWidth="1"/>
    <col min="16137" max="16137" width="16.375" style="1" customWidth="1"/>
    <col min="16138" max="16138" width="9.375" style="1" bestFit="1" customWidth="1"/>
    <col min="16139" max="16139" width="9" style="1"/>
    <col min="16140" max="16140" width="16.5" style="1" customWidth="1"/>
    <col min="16141" max="16141" width="9" style="1"/>
    <col min="16142" max="16142" width="10.875" style="1" bestFit="1" customWidth="1"/>
    <col min="16143" max="16384" width="9" style="1"/>
  </cols>
  <sheetData>
    <row r="2" spans="1:14" ht="26.25" customHeight="1" x14ac:dyDescent="0.3">
      <c r="A2" s="50" t="s">
        <v>5</v>
      </c>
      <c r="B2" s="50"/>
      <c r="C2" s="50"/>
      <c r="D2" s="50"/>
      <c r="E2" s="50"/>
      <c r="F2" s="50"/>
      <c r="G2" s="50"/>
      <c r="H2" s="50"/>
      <c r="I2" s="50"/>
    </row>
    <row r="3" spans="1:14" ht="30.75" customHeight="1" x14ac:dyDescent="0.3">
      <c r="B3" s="3" t="s">
        <v>0</v>
      </c>
      <c r="H3" s="51" t="s">
        <v>6</v>
      </c>
      <c r="I3" s="51"/>
    </row>
    <row r="4" spans="1:14" ht="18.600000000000001" customHeight="1" x14ac:dyDescent="0.3">
      <c r="A4" s="5"/>
      <c r="B4" s="29" t="s">
        <v>1</v>
      </c>
      <c r="C4" s="29"/>
      <c r="D4" s="29" t="s">
        <v>2</v>
      </c>
      <c r="E4" s="29" t="s">
        <v>3</v>
      </c>
      <c r="F4" s="29" t="s">
        <v>7</v>
      </c>
      <c r="G4" s="30" t="s">
        <v>4</v>
      </c>
      <c r="H4" s="31" t="s">
        <v>8</v>
      </c>
      <c r="I4" s="32" t="s">
        <v>9</v>
      </c>
    </row>
    <row r="5" spans="1:14" ht="18.600000000000001" customHeight="1" x14ac:dyDescent="0.3">
      <c r="A5" s="6">
        <v>1</v>
      </c>
      <c r="B5" s="7" t="s">
        <v>10</v>
      </c>
      <c r="C5" s="8"/>
      <c r="D5" s="8" t="s">
        <v>11</v>
      </c>
      <c r="E5" s="8" t="s">
        <v>275</v>
      </c>
      <c r="F5" s="8" t="s">
        <v>12</v>
      </c>
      <c r="G5" s="33">
        <v>39</v>
      </c>
      <c r="H5" s="9"/>
      <c r="I5" s="34">
        <f>G5*H5</f>
        <v>0</v>
      </c>
      <c r="L5" s="25"/>
      <c r="N5" s="25"/>
    </row>
    <row r="6" spans="1:14" ht="18.600000000000001" customHeight="1" x14ac:dyDescent="0.3">
      <c r="A6" s="6">
        <v>2</v>
      </c>
      <c r="B6" s="10" t="s">
        <v>13</v>
      </c>
      <c r="C6" s="11"/>
      <c r="D6" s="11" t="s">
        <v>14</v>
      </c>
      <c r="E6" s="11" t="s">
        <v>15</v>
      </c>
      <c r="F6" s="11" t="s">
        <v>16</v>
      </c>
      <c r="G6" s="35">
        <v>400</v>
      </c>
      <c r="H6" s="9"/>
      <c r="I6" s="36">
        <f t="shared" ref="I6:I69" si="0">G6*H6</f>
        <v>0</v>
      </c>
      <c r="L6" s="25"/>
      <c r="N6" s="25"/>
    </row>
    <row r="7" spans="1:14" ht="18.600000000000001" customHeight="1" x14ac:dyDescent="0.3">
      <c r="A7" s="6">
        <v>3</v>
      </c>
      <c r="B7" s="10" t="s">
        <v>13</v>
      </c>
      <c r="C7" s="11"/>
      <c r="D7" s="11" t="s">
        <v>14</v>
      </c>
      <c r="E7" s="11" t="s">
        <v>17</v>
      </c>
      <c r="F7" s="11" t="s">
        <v>16</v>
      </c>
      <c r="G7" s="35">
        <v>800</v>
      </c>
      <c r="H7" s="9"/>
      <c r="I7" s="36">
        <f t="shared" si="0"/>
        <v>0</v>
      </c>
      <c r="L7" s="25"/>
      <c r="N7" s="25"/>
    </row>
    <row r="8" spans="1:14" ht="18.600000000000001" customHeight="1" x14ac:dyDescent="0.3">
      <c r="A8" s="6">
        <v>4</v>
      </c>
      <c r="B8" s="10" t="s">
        <v>18</v>
      </c>
      <c r="C8" s="11"/>
      <c r="D8" s="11" t="s">
        <v>19</v>
      </c>
      <c r="E8" s="11" t="s">
        <v>276</v>
      </c>
      <c r="F8" s="11" t="s">
        <v>20</v>
      </c>
      <c r="G8" s="35">
        <v>30</v>
      </c>
      <c r="H8" s="9"/>
      <c r="I8" s="36">
        <f t="shared" si="0"/>
        <v>0</v>
      </c>
      <c r="L8" s="25"/>
      <c r="N8" s="25"/>
    </row>
    <row r="9" spans="1:14" ht="18.600000000000001" customHeight="1" x14ac:dyDescent="0.3">
      <c r="A9" s="6">
        <v>5</v>
      </c>
      <c r="B9" s="10" t="s">
        <v>21</v>
      </c>
      <c r="C9" s="11"/>
      <c r="D9" s="11" t="s">
        <v>22</v>
      </c>
      <c r="E9" s="11" t="s">
        <v>23</v>
      </c>
      <c r="F9" s="11" t="s">
        <v>24</v>
      </c>
      <c r="G9" s="35">
        <v>53</v>
      </c>
      <c r="H9" s="9"/>
      <c r="I9" s="36">
        <f t="shared" si="0"/>
        <v>0</v>
      </c>
      <c r="L9" s="25"/>
      <c r="N9" s="25"/>
    </row>
    <row r="10" spans="1:14" ht="18.600000000000001" customHeight="1" x14ac:dyDescent="0.3">
      <c r="A10" s="6">
        <v>6</v>
      </c>
      <c r="B10" s="10" t="s">
        <v>25</v>
      </c>
      <c r="C10" s="12"/>
      <c r="D10" s="12" t="s">
        <v>11</v>
      </c>
      <c r="E10" s="12" t="s">
        <v>26</v>
      </c>
      <c r="F10" s="11" t="s">
        <v>24</v>
      </c>
      <c r="G10" s="35">
        <v>0</v>
      </c>
      <c r="H10" s="9"/>
      <c r="I10" s="36">
        <f t="shared" si="0"/>
        <v>0</v>
      </c>
      <c r="L10" s="25"/>
      <c r="N10" s="25"/>
    </row>
    <row r="11" spans="1:14" ht="18.600000000000001" customHeight="1" x14ac:dyDescent="0.3">
      <c r="A11" s="6">
        <v>7</v>
      </c>
      <c r="B11" s="10" t="s">
        <v>27</v>
      </c>
      <c r="C11" s="11"/>
      <c r="D11" s="11" t="s">
        <v>28</v>
      </c>
      <c r="E11" s="11" t="s">
        <v>29</v>
      </c>
      <c r="F11" s="11" t="s">
        <v>30</v>
      </c>
      <c r="G11" s="35">
        <v>1</v>
      </c>
      <c r="H11" s="9"/>
      <c r="I11" s="36">
        <f t="shared" si="0"/>
        <v>0</v>
      </c>
      <c r="L11" s="25"/>
      <c r="N11" s="25"/>
    </row>
    <row r="12" spans="1:14" ht="18.600000000000001" customHeight="1" x14ac:dyDescent="0.3">
      <c r="A12" s="6">
        <v>8</v>
      </c>
      <c r="B12" s="10" t="s">
        <v>31</v>
      </c>
      <c r="C12" s="11"/>
      <c r="D12" s="11" t="s">
        <v>28</v>
      </c>
      <c r="E12" s="11" t="s">
        <v>32</v>
      </c>
      <c r="F12" s="11" t="s">
        <v>30</v>
      </c>
      <c r="G12" s="35">
        <v>1</v>
      </c>
      <c r="H12" s="9"/>
      <c r="I12" s="36">
        <f t="shared" si="0"/>
        <v>0</v>
      </c>
      <c r="L12" s="25"/>
      <c r="N12" s="25"/>
    </row>
    <row r="13" spans="1:14" ht="18.600000000000001" customHeight="1" x14ac:dyDescent="0.3">
      <c r="A13" s="6">
        <v>9</v>
      </c>
      <c r="B13" s="10" t="s">
        <v>33</v>
      </c>
      <c r="C13" s="11"/>
      <c r="D13" s="11" t="s">
        <v>34</v>
      </c>
      <c r="E13" s="11" t="s">
        <v>35</v>
      </c>
      <c r="F13" s="11" t="s">
        <v>36</v>
      </c>
      <c r="G13" s="35">
        <v>51</v>
      </c>
      <c r="H13" s="9"/>
      <c r="I13" s="36">
        <f t="shared" si="0"/>
        <v>0</v>
      </c>
      <c r="L13" s="25"/>
      <c r="N13" s="25"/>
    </row>
    <row r="14" spans="1:14" ht="18.600000000000001" customHeight="1" x14ac:dyDescent="0.3">
      <c r="A14" s="6">
        <v>10</v>
      </c>
      <c r="B14" s="10" t="s">
        <v>37</v>
      </c>
      <c r="C14" s="11"/>
      <c r="D14" s="11" t="s">
        <v>11</v>
      </c>
      <c r="E14" s="11" t="s">
        <v>38</v>
      </c>
      <c r="F14" s="11" t="s">
        <v>24</v>
      </c>
      <c r="G14" s="35">
        <v>400</v>
      </c>
      <c r="H14" s="9"/>
      <c r="I14" s="36">
        <f t="shared" si="0"/>
        <v>0</v>
      </c>
      <c r="L14" s="25"/>
      <c r="N14" s="25"/>
    </row>
    <row r="15" spans="1:14" ht="18.600000000000001" customHeight="1" x14ac:dyDescent="0.3">
      <c r="A15" s="6">
        <v>11</v>
      </c>
      <c r="B15" s="10" t="s">
        <v>39</v>
      </c>
      <c r="C15" s="11"/>
      <c r="D15" s="11" t="s">
        <v>40</v>
      </c>
      <c r="E15" s="11" t="s">
        <v>41</v>
      </c>
      <c r="F15" s="11" t="s">
        <v>42</v>
      </c>
      <c r="G15" s="35">
        <v>4</v>
      </c>
      <c r="H15" s="9"/>
      <c r="I15" s="36">
        <f t="shared" si="0"/>
        <v>0</v>
      </c>
      <c r="L15" s="25"/>
      <c r="N15" s="25"/>
    </row>
    <row r="16" spans="1:14" ht="18.600000000000001" customHeight="1" x14ac:dyDescent="0.3">
      <c r="A16" s="6">
        <v>12</v>
      </c>
      <c r="B16" s="10" t="s">
        <v>43</v>
      </c>
      <c r="C16" s="11"/>
      <c r="D16" s="11" t="s">
        <v>28</v>
      </c>
      <c r="E16" s="11" t="s">
        <v>44</v>
      </c>
      <c r="F16" s="11" t="s">
        <v>45</v>
      </c>
      <c r="G16" s="35">
        <v>0</v>
      </c>
      <c r="H16" s="9"/>
      <c r="I16" s="36">
        <f t="shared" si="0"/>
        <v>0</v>
      </c>
      <c r="L16" s="25"/>
      <c r="N16" s="25"/>
    </row>
    <row r="17" spans="1:14" ht="18.600000000000001" customHeight="1" x14ac:dyDescent="0.3">
      <c r="A17" s="6">
        <v>13</v>
      </c>
      <c r="B17" s="10" t="s">
        <v>46</v>
      </c>
      <c r="C17" s="11"/>
      <c r="D17" s="11"/>
      <c r="E17" s="11" t="s">
        <v>47</v>
      </c>
      <c r="F17" s="11" t="s">
        <v>42</v>
      </c>
      <c r="G17" s="35">
        <v>11</v>
      </c>
      <c r="H17" s="9"/>
      <c r="I17" s="36">
        <f t="shared" si="0"/>
        <v>0</v>
      </c>
      <c r="L17" s="25"/>
      <c r="N17" s="25"/>
    </row>
    <row r="18" spans="1:14" ht="18.600000000000001" customHeight="1" x14ac:dyDescent="0.3">
      <c r="A18" s="6">
        <v>14</v>
      </c>
      <c r="B18" s="10" t="s">
        <v>48</v>
      </c>
      <c r="C18" s="11"/>
      <c r="D18" s="11" t="s">
        <v>14</v>
      </c>
      <c r="E18" s="11" t="s">
        <v>49</v>
      </c>
      <c r="F18" s="11" t="s">
        <v>50</v>
      </c>
      <c r="G18" s="35">
        <v>60</v>
      </c>
      <c r="H18" s="9"/>
      <c r="I18" s="36">
        <f t="shared" si="0"/>
        <v>0</v>
      </c>
      <c r="L18" s="25"/>
      <c r="N18" s="25"/>
    </row>
    <row r="19" spans="1:14" ht="18.600000000000001" customHeight="1" x14ac:dyDescent="0.3">
      <c r="A19" s="6">
        <v>15</v>
      </c>
      <c r="B19" s="10" t="s">
        <v>51</v>
      </c>
      <c r="C19" s="11"/>
      <c r="D19" s="11"/>
      <c r="E19" s="11" t="s">
        <v>52</v>
      </c>
      <c r="F19" s="11" t="s">
        <v>53</v>
      </c>
      <c r="G19" s="35">
        <v>17</v>
      </c>
      <c r="H19" s="9"/>
      <c r="I19" s="36">
        <f t="shared" si="0"/>
        <v>0</v>
      </c>
      <c r="J19" s="13"/>
      <c r="L19" s="25"/>
      <c r="N19" s="25"/>
    </row>
    <row r="20" spans="1:14" ht="18.600000000000001" customHeight="1" x14ac:dyDescent="0.3">
      <c r="A20" s="6">
        <v>16</v>
      </c>
      <c r="B20" s="10" t="s">
        <v>54</v>
      </c>
      <c r="C20" s="11"/>
      <c r="D20" s="11" t="s">
        <v>55</v>
      </c>
      <c r="E20" s="11" t="s">
        <v>56</v>
      </c>
      <c r="F20" s="11" t="s">
        <v>57</v>
      </c>
      <c r="G20" s="35">
        <v>53</v>
      </c>
      <c r="H20" s="9"/>
      <c r="I20" s="36">
        <f t="shared" si="0"/>
        <v>0</v>
      </c>
      <c r="L20" s="25"/>
      <c r="N20" s="25"/>
    </row>
    <row r="21" spans="1:14" ht="18.600000000000001" customHeight="1" x14ac:dyDescent="0.3">
      <c r="A21" s="6">
        <v>17</v>
      </c>
      <c r="B21" s="14" t="s">
        <v>58</v>
      </c>
      <c r="C21" s="11"/>
      <c r="D21" s="11" t="s">
        <v>55</v>
      </c>
      <c r="E21" s="11" t="s">
        <v>59</v>
      </c>
      <c r="F21" s="11" t="s">
        <v>30</v>
      </c>
      <c r="G21" s="35">
        <v>4</v>
      </c>
      <c r="H21" s="9"/>
      <c r="I21" s="36">
        <f t="shared" si="0"/>
        <v>0</v>
      </c>
      <c r="L21" s="25"/>
      <c r="N21" s="25"/>
    </row>
    <row r="22" spans="1:14" ht="18.600000000000001" customHeight="1" x14ac:dyDescent="0.3">
      <c r="A22" s="6">
        <v>18</v>
      </c>
      <c r="B22" s="10" t="s">
        <v>60</v>
      </c>
      <c r="C22" s="11"/>
      <c r="D22" s="11" t="s">
        <v>55</v>
      </c>
      <c r="E22" s="11" t="s">
        <v>61</v>
      </c>
      <c r="F22" s="11" t="s">
        <v>57</v>
      </c>
      <c r="G22" s="35">
        <v>28</v>
      </c>
      <c r="H22" s="9"/>
      <c r="I22" s="36">
        <f t="shared" si="0"/>
        <v>0</v>
      </c>
      <c r="L22" s="25"/>
      <c r="N22" s="25"/>
    </row>
    <row r="23" spans="1:14" ht="18.600000000000001" customHeight="1" x14ac:dyDescent="0.3">
      <c r="A23" s="6">
        <v>19</v>
      </c>
      <c r="B23" s="10" t="s">
        <v>62</v>
      </c>
      <c r="C23" s="11"/>
      <c r="D23" s="11" t="s">
        <v>63</v>
      </c>
      <c r="E23" s="11" t="s">
        <v>64</v>
      </c>
      <c r="F23" s="11" t="s">
        <v>24</v>
      </c>
      <c r="G23" s="35">
        <v>170</v>
      </c>
      <c r="H23" s="9"/>
      <c r="I23" s="36">
        <f t="shared" si="0"/>
        <v>0</v>
      </c>
      <c r="L23" s="25"/>
      <c r="N23" s="25"/>
    </row>
    <row r="24" spans="1:14" ht="18.600000000000001" customHeight="1" x14ac:dyDescent="0.3">
      <c r="A24" s="6">
        <v>20</v>
      </c>
      <c r="B24" s="10" t="s">
        <v>65</v>
      </c>
      <c r="C24" s="11"/>
      <c r="D24" s="11" t="s">
        <v>66</v>
      </c>
      <c r="E24" s="11"/>
      <c r="F24" s="11" t="s">
        <v>16</v>
      </c>
      <c r="G24" s="35">
        <v>3140</v>
      </c>
      <c r="H24" s="9"/>
      <c r="I24" s="36">
        <f t="shared" si="0"/>
        <v>0</v>
      </c>
      <c r="L24" s="25"/>
      <c r="N24" s="25"/>
    </row>
    <row r="25" spans="1:14" ht="18.600000000000001" customHeight="1" x14ac:dyDescent="0.3">
      <c r="A25" s="6">
        <v>21</v>
      </c>
      <c r="B25" s="10" t="s">
        <v>67</v>
      </c>
      <c r="C25" s="11"/>
      <c r="D25" s="11" t="s">
        <v>63</v>
      </c>
      <c r="E25" s="11" t="s">
        <v>64</v>
      </c>
      <c r="F25" s="11" t="s">
        <v>24</v>
      </c>
      <c r="G25" s="35">
        <v>90</v>
      </c>
      <c r="H25" s="9"/>
      <c r="I25" s="36">
        <f t="shared" si="0"/>
        <v>0</v>
      </c>
      <c r="L25" s="25"/>
      <c r="N25" s="25"/>
    </row>
    <row r="26" spans="1:14" ht="18.600000000000001" customHeight="1" x14ac:dyDescent="0.3">
      <c r="A26" s="6">
        <v>22</v>
      </c>
      <c r="B26" s="14" t="s">
        <v>68</v>
      </c>
      <c r="C26" s="11"/>
      <c r="D26" s="11" t="s">
        <v>14</v>
      </c>
      <c r="E26" s="11"/>
      <c r="F26" s="11" t="s">
        <v>45</v>
      </c>
      <c r="G26" s="35">
        <v>360</v>
      </c>
      <c r="H26" s="9"/>
      <c r="I26" s="36">
        <f t="shared" si="0"/>
        <v>0</v>
      </c>
      <c r="L26" s="25"/>
      <c r="N26" s="25"/>
    </row>
    <row r="27" spans="1:14" ht="18.600000000000001" customHeight="1" x14ac:dyDescent="0.3">
      <c r="A27" s="6">
        <v>23</v>
      </c>
      <c r="B27" s="10" t="s">
        <v>69</v>
      </c>
      <c r="C27" s="11"/>
      <c r="D27" s="11" t="s">
        <v>70</v>
      </c>
      <c r="E27" s="11" t="s">
        <v>71</v>
      </c>
      <c r="F27" s="11" t="s">
        <v>24</v>
      </c>
      <c r="G27" s="35">
        <v>350</v>
      </c>
      <c r="H27" s="9"/>
      <c r="I27" s="37">
        <f t="shared" si="0"/>
        <v>0</v>
      </c>
      <c r="L27" s="25"/>
      <c r="N27" s="25"/>
    </row>
    <row r="28" spans="1:14" ht="18.600000000000001" customHeight="1" x14ac:dyDescent="0.3">
      <c r="A28" s="6">
        <v>24</v>
      </c>
      <c r="B28" s="10" t="s">
        <v>72</v>
      </c>
      <c r="C28" s="11"/>
      <c r="D28" s="11" t="s">
        <v>55</v>
      </c>
      <c r="E28" s="11" t="s">
        <v>55</v>
      </c>
      <c r="F28" s="11" t="s">
        <v>73</v>
      </c>
      <c r="G28" s="35">
        <v>84</v>
      </c>
      <c r="H28" s="9"/>
      <c r="I28" s="36">
        <f t="shared" si="0"/>
        <v>0</v>
      </c>
      <c r="L28" s="25"/>
      <c r="N28" s="25"/>
    </row>
    <row r="29" spans="1:14" ht="18.600000000000001" customHeight="1" x14ac:dyDescent="0.3">
      <c r="A29" s="6">
        <v>25</v>
      </c>
      <c r="B29" s="10" t="s">
        <v>74</v>
      </c>
      <c r="C29" s="11"/>
      <c r="D29" s="11" t="s">
        <v>14</v>
      </c>
      <c r="E29" s="11" t="s">
        <v>75</v>
      </c>
      <c r="F29" s="11" t="s">
        <v>76</v>
      </c>
      <c r="G29" s="35">
        <v>0</v>
      </c>
      <c r="H29" s="9"/>
      <c r="I29" s="36">
        <f t="shared" si="0"/>
        <v>0</v>
      </c>
      <c r="L29" s="25"/>
      <c r="N29" s="25"/>
    </row>
    <row r="30" spans="1:14" ht="18.600000000000001" customHeight="1" x14ac:dyDescent="0.3">
      <c r="A30" s="6">
        <v>26</v>
      </c>
      <c r="B30" s="10" t="s">
        <v>77</v>
      </c>
      <c r="C30" s="11"/>
      <c r="D30" s="11" t="s">
        <v>14</v>
      </c>
      <c r="E30" s="11" t="s">
        <v>78</v>
      </c>
      <c r="F30" s="11" t="s">
        <v>76</v>
      </c>
      <c r="G30" s="35">
        <v>8</v>
      </c>
      <c r="H30" s="9"/>
      <c r="I30" s="36">
        <f t="shared" si="0"/>
        <v>0</v>
      </c>
      <c r="L30" s="25"/>
      <c r="N30" s="25"/>
    </row>
    <row r="31" spans="1:14" ht="18.600000000000001" customHeight="1" x14ac:dyDescent="0.3">
      <c r="A31" s="6">
        <v>27</v>
      </c>
      <c r="B31" s="10" t="s">
        <v>79</v>
      </c>
      <c r="C31" s="11"/>
      <c r="D31" s="11" t="s">
        <v>14</v>
      </c>
      <c r="E31" s="11" t="s">
        <v>49</v>
      </c>
      <c r="F31" s="11" t="s">
        <v>76</v>
      </c>
      <c r="G31" s="35">
        <v>1</v>
      </c>
      <c r="H31" s="9"/>
      <c r="I31" s="36">
        <f t="shared" si="0"/>
        <v>0</v>
      </c>
      <c r="L31" s="25"/>
      <c r="N31" s="25"/>
    </row>
    <row r="32" spans="1:14" ht="18.600000000000001" customHeight="1" x14ac:dyDescent="0.3">
      <c r="A32" s="6">
        <v>28</v>
      </c>
      <c r="B32" s="10" t="s">
        <v>80</v>
      </c>
      <c r="C32" s="11"/>
      <c r="D32" s="11" t="s">
        <v>34</v>
      </c>
      <c r="E32" s="11" t="s">
        <v>81</v>
      </c>
      <c r="F32" s="11" t="s">
        <v>82</v>
      </c>
      <c r="G32" s="35">
        <v>13000</v>
      </c>
      <c r="H32" s="9"/>
      <c r="I32" s="37">
        <f t="shared" si="0"/>
        <v>0</v>
      </c>
      <c r="L32" s="25"/>
      <c r="N32" s="25"/>
    </row>
    <row r="33" spans="1:14" ht="18.600000000000001" customHeight="1" x14ac:dyDescent="0.3">
      <c r="A33" s="6">
        <v>29</v>
      </c>
      <c r="B33" s="10" t="s">
        <v>83</v>
      </c>
      <c r="C33" s="11"/>
      <c r="D33" s="11" t="s">
        <v>84</v>
      </c>
      <c r="E33" s="11" t="s">
        <v>85</v>
      </c>
      <c r="F33" s="11" t="s">
        <v>24</v>
      </c>
      <c r="G33" s="35">
        <v>96</v>
      </c>
      <c r="H33" s="9"/>
      <c r="I33" s="36">
        <f t="shared" si="0"/>
        <v>0</v>
      </c>
      <c r="L33" s="25"/>
      <c r="N33" s="25"/>
    </row>
    <row r="34" spans="1:14" ht="18.600000000000001" customHeight="1" x14ac:dyDescent="0.3">
      <c r="A34" s="6">
        <v>30</v>
      </c>
      <c r="B34" s="15" t="s">
        <v>86</v>
      </c>
      <c r="C34" s="16"/>
      <c r="D34" s="16" t="s">
        <v>55</v>
      </c>
      <c r="E34" s="16" t="s">
        <v>87</v>
      </c>
      <c r="F34" s="16" t="s">
        <v>88</v>
      </c>
      <c r="G34" s="35">
        <v>0</v>
      </c>
      <c r="H34" s="17"/>
      <c r="I34" s="36">
        <f t="shared" si="0"/>
        <v>0</v>
      </c>
      <c r="L34" s="25"/>
      <c r="N34" s="25"/>
    </row>
    <row r="35" spans="1:14" ht="18.600000000000001" customHeight="1" x14ac:dyDescent="0.3">
      <c r="A35" s="6">
        <v>31</v>
      </c>
      <c r="B35" s="10" t="s">
        <v>89</v>
      </c>
      <c r="C35" s="11"/>
      <c r="D35" s="11" t="s">
        <v>90</v>
      </c>
      <c r="E35" s="11" t="s">
        <v>91</v>
      </c>
      <c r="F35" s="11" t="s">
        <v>24</v>
      </c>
      <c r="G35" s="35">
        <v>0</v>
      </c>
      <c r="H35" s="9"/>
      <c r="I35" s="36">
        <f t="shared" si="0"/>
        <v>0</v>
      </c>
      <c r="L35" s="25"/>
      <c r="N35" s="25"/>
    </row>
    <row r="36" spans="1:14" ht="18.600000000000001" customHeight="1" x14ac:dyDescent="0.3">
      <c r="A36" s="6">
        <v>32</v>
      </c>
      <c r="B36" s="10" t="s">
        <v>92</v>
      </c>
      <c r="C36" s="11"/>
      <c r="D36" s="11" t="s">
        <v>11</v>
      </c>
      <c r="E36" s="11" t="s">
        <v>93</v>
      </c>
      <c r="F36" s="11" t="s">
        <v>24</v>
      </c>
      <c r="G36" s="35">
        <v>80</v>
      </c>
      <c r="H36" s="9"/>
      <c r="I36" s="36">
        <f t="shared" si="0"/>
        <v>0</v>
      </c>
      <c r="L36" s="25"/>
      <c r="N36" s="25"/>
    </row>
    <row r="37" spans="1:14" ht="18.600000000000001" customHeight="1" x14ac:dyDescent="0.3">
      <c r="A37" s="6">
        <v>33</v>
      </c>
      <c r="B37" s="10" t="s">
        <v>94</v>
      </c>
      <c r="C37" s="11"/>
      <c r="D37" s="11" t="s">
        <v>95</v>
      </c>
      <c r="E37" s="11"/>
      <c r="F37" s="11" t="s">
        <v>96</v>
      </c>
      <c r="G37" s="35">
        <v>20</v>
      </c>
      <c r="H37" s="9"/>
      <c r="I37" s="36">
        <f t="shared" si="0"/>
        <v>0</v>
      </c>
      <c r="L37" s="25"/>
      <c r="N37" s="25"/>
    </row>
    <row r="38" spans="1:14" ht="18.600000000000001" customHeight="1" x14ac:dyDescent="0.3">
      <c r="A38" s="6">
        <v>34</v>
      </c>
      <c r="B38" s="10" t="s">
        <v>97</v>
      </c>
      <c r="C38" s="11"/>
      <c r="D38" s="11" t="s">
        <v>11</v>
      </c>
      <c r="E38" s="11" t="s">
        <v>98</v>
      </c>
      <c r="F38" s="11" t="s">
        <v>82</v>
      </c>
      <c r="G38" s="35">
        <v>316</v>
      </c>
      <c r="H38" s="9"/>
      <c r="I38" s="36">
        <f t="shared" si="0"/>
        <v>0</v>
      </c>
      <c r="L38" s="25"/>
      <c r="N38" s="25"/>
    </row>
    <row r="39" spans="1:14" ht="18.600000000000001" customHeight="1" x14ac:dyDescent="0.3">
      <c r="A39" s="6">
        <v>35</v>
      </c>
      <c r="B39" s="15" t="s">
        <v>99</v>
      </c>
      <c r="C39" s="11"/>
      <c r="D39" s="11" t="s">
        <v>100</v>
      </c>
      <c r="E39" s="11" t="s">
        <v>101</v>
      </c>
      <c r="F39" s="11" t="s">
        <v>102</v>
      </c>
      <c r="G39" s="35">
        <v>88</v>
      </c>
      <c r="H39" s="9"/>
      <c r="I39" s="36">
        <f t="shared" si="0"/>
        <v>0</v>
      </c>
      <c r="L39" s="25"/>
      <c r="N39" s="25"/>
    </row>
    <row r="40" spans="1:14" ht="18.600000000000001" customHeight="1" x14ac:dyDescent="0.3">
      <c r="A40" s="6">
        <v>36</v>
      </c>
      <c r="B40" s="15" t="s">
        <v>103</v>
      </c>
      <c r="C40" s="11"/>
      <c r="D40" s="11" t="s">
        <v>55</v>
      </c>
      <c r="E40" s="11" t="s">
        <v>104</v>
      </c>
      <c r="F40" s="11" t="s">
        <v>24</v>
      </c>
      <c r="G40" s="35">
        <v>8</v>
      </c>
      <c r="H40" s="9"/>
      <c r="I40" s="36">
        <f t="shared" si="0"/>
        <v>0</v>
      </c>
      <c r="L40" s="25"/>
      <c r="N40" s="25"/>
    </row>
    <row r="41" spans="1:14" ht="18.600000000000001" customHeight="1" x14ac:dyDescent="0.3">
      <c r="A41" s="6">
        <v>37</v>
      </c>
      <c r="B41" s="15" t="s">
        <v>105</v>
      </c>
      <c r="C41" s="11"/>
      <c r="D41" s="11" t="s">
        <v>106</v>
      </c>
      <c r="E41" s="11" t="s">
        <v>107</v>
      </c>
      <c r="F41" s="11" t="s">
        <v>88</v>
      </c>
      <c r="G41" s="35">
        <v>4</v>
      </c>
      <c r="H41" s="9"/>
      <c r="I41" s="36">
        <f t="shared" si="0"/>
        <v>0</v>
      </c>
      <c r="L41" s="25"/>
      <c r="N41" s="25"/>
    </row>
    <row r="42" spans="1:14" ht="18.600000000000001" customHeight="1" x14ac:dyDescent="0.3">
      <c r="A42" s="6">
        <v>38</v>
      </c>
      <c r="B42" s="15" t="s">
        <v>108</v>
      </c>
      <c r="C42" s="11"/>
      <c r="D42" s="11" t="s">
        <v>109</v>
      </c>
      <c r="E42" s="11" t="s">
        <v>110</v>
      </c>
      <c r="F42" s="11" t="s">
        <v>45</v>
      </c>
      <c r="G42" s="35">
        <v>12</v>
      </c>
      <c r="H42" s="9"/>
      <c r="I42" s="36">
        <f t="shared" si="0"/>
        <v>0</v>
      </c>
      <c r="L42" s="25"/>
      <c r="N42" s="25"/>
    </row>
    <row r="43" spans="1:14" ht="18.600000000000001" customHeight="1" x14ac:dyDescent="0.3">
      <c r="A43" s="6">
        <v>39</v>
      </c>
      <c r="B43" s="15" t="s">
        <v>111</v>
      </c>
      <c r="C43" s="11"/>
      <c r="D43" s="11" t="s">
        <v>109</v>
      </c>
      <c r="E43" s="11" t="s">
        <v>112</v>
      </c>
      <c r="F43" s="11" t="s">
        <v>45</v>
      </c>
      <c r="G43" s="35">
        <v>130</v>
      </c>
      <c r="H43" s="9"/>
      <c r="I43" s="36">
        <f t="shared" si="0"/>
        <v>0</v>
      </c>
      <c r="L43" s="25"/>
      <c r="N43" s="25"/>
    </row>
    <row r="44" spans="1:14" ht="18.600000000000001" customHeight="1" x14ac:dyDescent="0.3">
      <c r="A44" s="6">
        <v>40</v>
      </c>
      <c r="B44" s="10" t="s">
        <v>113</v>
      </c>
      <c r="C44" s="11"/>
      <c r="D44" s="11" t="s">
        <v>109</v>
      </c>
      <c r="E44" s="11" t="s">
        <v>114</v>
      </c>
      <c r="F44" s="11" t="s">
        <v>45</v>
      </c>
      <c r="G44" s="35">
        <v>62</v>
      </c>
      <c r="H44" s="9"/>
      <c r="I44" s="36">
        <f t="shared" si="0"/>
        <v>0</v>
      </c>
      <c r="L44" s="25"/>
      <c r="N44" s="25"/>
    </row>
    <row r="45" spans="1:14" ht="18.600000000000001" customHeight="1" x14ac:dyDescent="0.3">
      <c r="A45" s="6">
        <v>41</v>
      </c>
      <c r="B45" s="10" t="s">
        <v>115</v>
      </c>
      <c r="C45" s="11"/>
      <c r="D45" s="11" t="s">
        <v>109</v>
      </c>
      <c r="E45" s="11" t="s">
        <v>116</v>
      </c>
      <c r="F45" s="11" t="s">
        <v>45</v>
      </c>
      <c r="G45" s="35">
        <v>70</v>
      </c>
      <c r="H45" s="9"/>
      <c r="I45" s="36">
        <f t="shared" si="0"/>
        <v>0</v>
      </c>
      <c r="L45" s="25"/>
      <c r="N45" s="25"/>
    </row>
    <row r="46" spans="1:14" ht="18.600000000000001" customHeight="1" x14ac:dyDescent="0.3">
      <c r="A46" s="6">
        <v>42</v>
      </c>
      <c r="B46" s="10" t="s">
        <v>117</v>
      </c>
      <c r="C46" s="11"/>
      <c r="D46" s="11" t="s">
        <v>109</v>
      </c>
      <c r="E46" s="11" t="s">
        <v>118</v>
      </c>
      <c r="F46" s="11" t="s">
        <v>12</v>
      </c>
      <c r="G46" s="35">
        <v>19</v>
      </c>
      <c r="H46" s="9"/>
      <c r="I46" s="36">
        <f t="shared" si="0"/>
        <v>0</v>
      </c>
      <c r="L46" s="25"/>
      <c r="N46" s="25"/>
    </row>
    <row r="47" spans="1:14" ht="18.600000000000001" customHeight="1" x14ac:dyDescent="0.3">
      <c r="A47" s="6">
        <v>43</v>
      </c>
      <c r="B47" s="10" t="s">
        <v>119</v>
      </c>
      <c r="C47" s="11"/>
      <c r="D47" s="11" t="s">
        <v>109</v>
      </c>
      <c r="E47" s="11" t="s">
        <v>120</v>
      </c>
      <c r="F47" s="11" t="s">
        <v>121</v>
      </c>
      <c r="G47" s="35">
        <v>4175</v>
      </c>
      <c r="H47" s="9"/>
      <c r="I47" s="36">
        <f t="shared" si="0"/>
        <v>0</v>
      </c>
      <c r="L47" s="25"/>
      <c r="N47" s="25"/>
    </row>
    <row r="48" spans="1:14" ht="18.600000000000001" customHeight="1" x14ac:dyDescent="0.3">
      <c r="A48" s="6">
        <v>44</v>
      </c>
      <c r="B48" s="10" t="s">
        <v>122</v>
      </c>
      <c r="C48" s="11"/>
      <c r="D48" s="11" t="s">
        <v>14</v>
      </c>
      <c r="E48" s="11" t="s">
        <v>123</v>
      </c>
      <c r="F48" s="11" t="s">
        <v>124</v>
      </c>
      <c r="G48" s="35">
        <v>100</v>
      </c>
      <c r="H48" s="9"/>
      <c r="I48" s="36">
        <f t="shared" si="0"/>
        <v>0</v>
      </c>
      <c r="L48" s="25"/>
      <c r="N48" s="25"/>
    </row>
    <row r="49" spans="1:14" ht="18.600000000000001" customHeight="1" x14ac:dyDescent="0.3">
      <c r="A49" s="6">
        <v>45</v>
      </c>
      <c r="B49" s="10" t="s">
        <v>125</v>
      </c>
      <c r="C49" s="11"/>
      <c r="D49" s="11" t="s">
        <v>55</v>
      </c>
      <c r="E49" s="11" t="s">
        <v>126</v>
      </c>
      <c r="F49" s="11" t="s">
        <v>12</v>
      </c>
      <c r="G49" s="35">
        <v>3</v>
      </c>
      <c r="H49" s="9"/>
      <c r="I49" s="36">
        <f t="shared" si="0"/>
        <v>0</v>
      </c>
      <c r="L49" s="25"/>
      <c r="N49" s="25"/>
    </row>
    <row r="50" spans="1:14" ht="18.600000000000001" customHeight="1" x14ac:dyDescent="0.3">
      <c r="A50" s="6">
        <v>46</v>
      </c>
      <c r="B50" s="10" t="s">
        <v>127</v>
      </c>
      <c r="C50" s="11"/>
      <c r="D50" s="11" t="s">
        <v>128</v>
      </c>
      <c r="E50" s="11" t="s">
        <v>129</v>
      </c>
      <c r="F50" s="11" t="s">
        <v>88</v>
      </c>
      <c r="G50" s="35">
        <v>0</v>
      </c>
      <c r="H50" s="9"/>
      <c r="I50" s="36">
        <f t="shared" si="0"/>
        <v>0</v>
      </c>
      <c r="L50" s="25"/>
      <c r="N50" s="25"/>
    </row>
    <row r="51" spans="1:14" ht="18.600000000000001" customHeight="1" x14ac:dyDescent="0.3">
      <c r="A51" s="6">
        <v>47</v>
      </c>
      <c r="B51" s="15" t="s">
        <v>130</v>
      </c>
      <c r="C51" s="11"/>
      <c r="D51" s="11" t="s">
        <v>11</v>
      </c>
      <c r="E51" s="11" t="s">
        <v>131</v>
      </c>
      <c r="F51" s="11" t="s">
        <v>24</v>
      </c>
      <c r="G51" s="35">
        <v>13</v>
      </c>
      <c r="H51" s="9"/>
      <c r="I51" s="36">
        <f t="shared" si="0"/>
        <v>0</v>
      </c>
      <c r="L51" s="25"/>
      <c r="N51" s="25"/>
    </row>
    <row r="52" spans="1:14" ht="18.600000000000001" customHeight="1" x14ac:dyDescent="0.3">
      <c r="A52" s="6">
        <v>48</v>
      </c>
      <c r="B52" s="10" t="s">
        <v>132</v>
      </c>
      <c r="C52" s="11"/>
      <c r="D52" s="11" t="s">
        <v>34</v>
      </c>
      <c r="E52" s="11" t="s">
        <v>133</v>
      </c>
      <c r="F52" s="11" t="s">
        <v>45</v>
      </c>
      <c r="G52" s="35">
        <v>0</v>
      </c>
      <c r="H52" s="9"/>
      <c r="I52" s="36">
        <f t="shared" si="0"/>
        <v>0</v>
      </c>
      <c r="L52" s="25"/>
      <c r="N52" s="25"/>
    </row>
    <row r="53" spans="1:14" ht="18.600000000000001" customHeight="1" x14ac:dyDescent="0.3">
      <c r="A53" s="6">
        <v>49</v>
      </c>
      <c r="B53" s="10" t="s">
        <v>134</v>
      </c>
      <c r="C53" s="11"/>
      <c r="D53" s="11" t="s">
        <v>135</v>
      </c>
      <c r="E53" s="11" t="s">
        <v>23</v>
      </c>
      <c r="F53" s="11" t="s">
        <v>136</v>
      </c>
      <c r="G53" s="35">
        <v>130</v>
      </c>
      <c r="H53" s="9"/>
      <c r="I53" s="36">
        <f t="shared" si="0"/>
        <v>0</v>
      </c>
      <c r="L53" s="25"/>
      <c r="N53" s="25"/>
    </row>
    <row r="54" spans="1:14" ht="18.600000000000001" customHeight="1" x14ac:dyDescent="0.3">
      <c r="A54" s="6">
        <v>50</v>
      </c>
      <c r="B54" s="15" t="s">
        <v>137</v>
      </c>
      <c r="C54" s="11"/>
      <c r="D54" s="11" t="s">
        <v>138</v>
      </c>
      <c r="E54" s="11" t="s">
        <v>47</v>
      </c>
      <c r="F54" s="11" t="s">
        <v>24</v>
      </c>
      <c r="G54" s="35">
        <v>145</v>
      </c>
      <c r="H54" s="9"/>
      <c r="I54" s="36">
        <f t="shared" si="0"/>
        <v>0</v>
      </c>
      <c r="L54" s="25"/>
      <c r="N54" s="25"/>
    </row>
    <row r="55" spans="1:14" ht="18.600000000000001" customHeight="1" x14ac:dyDescent="0.3">
      <c r="A55" s="6">
        <v>51</v>
      </c>
      <c r="B55" s="10" t="s">
        <v>139</v>
      </c>
      <c r="C55" s="12"/>
      <c r="D55" s="12" t="s">
        <v>138</v>
      </c>
      <c r="E55" s="12" t="s">
        <v>140</v>
      </c>
      <c r="F55" s="11" t="s">
        <v>24</v>
      </c>
      <c r="G55" s="35">
        <v>92</v>
      </c>
      <c r="H55" s="9"/>
      <c r="I55" s="36">
        <f t="shared" si="0"/>
        <v>0</v>
      </c>
      <c r="L55" s="25"/>
      <c r="N55" s="25"/>
    </row>
    <row r="56" spans="1:14" ht="18.600000000000001" customHeight="1" x14ac:dyDescent="0.3">
      <c r="A56" s="6">
        <v>52</v>
      </c>
      <c r="B56" s="10" t="s">
        <v>141</v>
      </c>
      <c r="C56" s="11"/>
      <c r="D56" s="11" t="s">
        <v>34</v>
      </c>
      <c r="E56" s="11"/>
      <c r="F56" s="11" t="s">
        <v>142</v>
      </c>
      <c r="G56" s="35">
        <v>1</v>
      </c>
      <c r="H56" s="9"/>
      <c r="I56" s="36">
        <f t="shared" si="0"/>
        <v>0</v>
      </c>
      <c r="L56" s="25"/>
      <c r="N56" s="25"/>
    </row>
    <row r="57" spans="1:14" ht="18.600000000000001" customHeight="1" x14ac:dyDescent="0.3">
      <c r="A57" s="6">
        <v>53</v>
      </c>
      <c r="B57" s="10" t="s">
        <v>143</v>
      </c>
      <c r="C57" s="11"/>
      <c r="D57" s="11" t="s">
        <v>11</v>
      </c>
      <c r="E57" s="11" t="s">
        <v>144</v>
      </c>
      <c r="F57" s="11" t="s">
        <v>24</v>
      </c>
      <c r="G57" s="35">
        <v>115</v>
      </c>
      <c r="H57" s="9"/>
      <c r="I57" s="36">
        <f t="shared" si="0"/>
        <v>0</v>
      </c>
      <c r="L57" s="25"/>
      <c r="N57" s="25"/>
    </row>
    <row r="58" spans="1:14" ht="18.600000000000001" customHeight="1" x14ac:dyDescent="0.3">
      <c r="A58" s="6">
        <v>54</v>
      </c>
      <c r="B58" s="10" t="s">
        <v>145</v>
      </c>
      <c r="C58" s="11"/>
      <c r="D58" s="11" t="s">
        <v>146</v>
      </c>
      <c r="E58" s="11" t="s">
        <v>147</v>
      </c>
      <c r="F58" s="11" t="s">
        <v>12</v>
      </c>
      <c r="G58" s="35">
        <v>184</v>
      </c>
      <c r="H58" s="9"/>
      <c r="I58" s="36">
        <f t="shared" si="0"/>
        <v>0</v>
      </c>
      <c r="L58" s="25"/>
      <c r="N58" s="25"/>
    </row>
    <row r="59" spans="1:14" ht="18.600000000000001" customHeight="1" x14ac:dyDescent="0.3">
      <c r="A59" s="6">
        <v>55</v>
      </c>
      <c r="B59" s="10" t="s">
        <v>148</v>
      </c>
      <c r="C59" s="11"/>
      <c r="D59" s="11" t="s">
        <v>11</v>
      </c>
      <c r="E59" s="11" t="s">
        <v>149</v>
      </c>
      <c r="F59" s="11" t="s">
        <v>24</v>
      </c>
      <c r="G59" s="35">
        <v>580</v>
      </c>
      <c r="H59" s="9"/>
      <c r="I59" s="36">
        <f t="shared" si="0"/>
        <v>0</v>
      </c>
      <c r="L59" s="25"/>
      <c r="N59" s="25"/>
    </row>
    <row r="60" spans="1:14" ht="18.600000000000001" customHeight="1" x14ac:dyDescent="0.3">
      <c r="A60" s="6">
        <v>56</v>
      </c>
      <c r="B60" s="10" t="s">
        <v>150</v>
      </c>
      <c r="C60" s="11"/>
      <c r="D60" s="11" t="s">
        <v>11</v>
      </c>
      <c r="E60" s="11" t="s">
        <v>151</v>
      </c>
      <c r="F60" s="11" t="s">
        <v>24</v>
      </c>
      <c r="G60" s="35">
        <v>0</v>
      </c>
      <c r="H60" s="9"/>
      <c r="I60" s="36">
        <f t="shared" si="0"/>
        <v>0</v>
      </c>
      <c r="L60" s="25"/>
      <c r="N60" s="25"/>
    </row>
    <row r="61" spans="1:14" ht="18.600000000000001" customHeight="1" x14ac:dyDescent="0.3">
      <c r="A61" s="6">
        <v>57</v>
      </c>
      <c r="B61" s="10" t="s">
        <v>152</v>
      </c>
      <c r="C61" s="11"/>
      <c r="D61" s="11" t="s">
        <v>11</v>
      </c>
      <c r="E61" s="11" t="s">
        <v>153</v>
      </c>
      <c r="F61" s="11" t="s">
        <v>24</v>
      </c>
      <c r="G61" s="35">
        <v>0</v>
      </c>
      <c r="H61" s="9"/>
      <c r="I61" s="36">
        <f t="shared" si="0"/>
        <v>0</v>
      </c>
      <c r="L61" s="25"/>
      <c r="N61" s="25"/>
    </row>
    <row r="62" spans="1:14" ht="18.600000000000001" customHeight="1" x14ac:dyDescent="0.3">
      <c r="A62" s="6">
        <v>58</v>
      </c>
      <c r="B62" s="10" t="s">
        <v>154</v>
      </c>
      <c r="C62" s="11"/>
      <c r="D62" s="11" t="s">
        <v>11</v>
      </c>
      <c r="E62" s="11" t="s">
        <v>155</v>
      </c>
      <c r="F62" s="11" t="s">
        <v>24</v>
      </c>
      <c r="G62" s="35">
        <v>1700</v>
      </c>
      <c r="H62" s="9"/>
      <c r="I62" s="36">
        <f t="shared" si="0"/>
        <v>0</v>
      </c>
      <c r="L62" s="25"/>
      <c r="N62" s="25"/>
    </row>
    <row r="63" spans="1:14" ht="18.600000000000001" customHeight="1" x14ac:dyDescent="0.3">
      <c r="A63" s="6">
        <v>59</v>
      </c>
      <c r="B63" s="10" t="s">
        <v>156</v>
      </c>
      <c r="C63" s="11"/>
      <c r="D63" s="11" t="s">
        <v>55</v>
      </c>
      <c r="E63" s="11"/>
      <c r="F63" s="11" t="s">
        <v>157</v>
      </c>
      <c r="G63" s="35">
        <v>15</v>
      </c>
      <c r="H63" s="9"/>
      <c r="I63" s="36">
        <f t="shared" si="0"/>
        <v>0</v>
      </c>
      <c r="L63" s="25"/>
      <c r="N63" s="25"/>
    </row>
    <row r="64" spans="1:14" ht="18.600000000000001" customHeight="1" x14ac:dyDescent="0.3">
      <c r="A64" s="6">
        <v>60</v>
      </c>
      <c r="B64" s="10" t="s">
        <v>158</v>
      </c>
      <c r="C64" s="11"/>
      <c r="D64" s="11" t="s">
        <v>159</v>
      </c>
      <c r="E64" s="11"/>
      <c r="F64" s="11" t="s">
        <v>24</v>
      </c>
      <c r="G64" s="35">
        <v>1250</v>
      </c>
      <c r="H64" s="9"/>
      <c r="I64" s="36">
        <f t="shared" si="0"/>
        <v>0</v>
      </c>
      <c r="L64" s="25"/>
      <c r="N64" s="25"/>
    </row>
    <row r="65" spans="1:14" ht="18.600000000000001" customHeight="1" x14ac:dyDescent="0.3">
      <c r="A65" s="6">
        <v>61</v>
      </c>
      <c r="B65" s="15" t="s">
        <v>160</v>
      </c>
      <c r="C65" s="11"/>
      <c r="D65" s="11" t="s">
        <v>161</v>
      </c>
      <c r="E65" s="11" t="s">
        <v>162</v>
      </c>
      <c r="F65" s="11" t="s">
        <v>88</v>
      </c>
      <c r="G65" s="35">
        <v>0</v>
      </c>
      <c r="H65" s="9"/>
      <c r="I65" s="36">
        <f t="shared" si="0"/>
        <v>0</v>
      </c>
      <c r="L65" s="25"/>
      <c r="N65" s="25"/>
    </row>
    <row r="66" spans="1:14" ht="18.600000000000001" customHeight="1" x14ac:dyDescent="0.3">
      <c r="A66" s="6">
        <v>62</v>
      </c>
      <c r="B66" s="10" t="s">
        <v>163</v>
      </c>
      <c r="C66" s="11"/>
      <c r="D66" s="11" t="s">
        <v>164</v>
      </c>
      <c r="E66" s="11"/>
      <c r="F66" s="11" t="s">
        <v>136</v>
      </c>
      <c r="G66" s="35">
        <v>3</v>
      </c>
      <c r="H66" s="9"/>
      <c r="I66" s="36">
        <f t="shared" si="0"/>
        <v>0</v>
      </c>
      <c r="L66" s="25"/>
      <c r="N66" s="25"/>
    </row>
    <row r="67" spans="1:14" ht="18.600000000000001" customHeight="1" x14ac:dyDescent="0.3">
      <c r="A67" s="6">
        <v>63</v>
      </c>
      <c r="B67" s="10" t="s">
        <v>165</v>
      </c>
      <c r="C67" s="11"/>
      <c r="D67" s="11" t="s">
        <v>161</v>
      </c>
      <c r="E67" s="11" t="s">
        <v>166</v>
      </c>
      <c r="F67" s="11" t="s">
        <v>167</v>
      </c>
      <c r="G67" s="35">
        <v>0</v>
      </c>
      <c r="H67" s="9"/>
      <c r="I67" s="36">
        <f t="shared" si="0"/>
        <v>0</v>
      </c>
      <c r="L67" s="25"/>
      <c r="N67" s="25"/>
    </row>
    <row r="68" spans="1:14" ht="18.600000000000001" customHeight="1" x14ac:dyDescent="0.3">
      <c r="A68" s="6">
        <v>64</v>
      </c>
      <c r="B68" s="10" t="s">
        <v>168</v>
      </c>
      <c r="C68" s="11"/>
      <c r="D68" s="11" t="s">
        <v>161</v>
      </c>
      <c r="E68" s="11" t="s">
        <v>169</v>
      </c>
      <c r="F68" s="11" t="s">
        <v>170</v>
      </c>
      <c r="G68" s="35">
        <v>5</v>
      </c>
      <c r="H68" s="9"/>
      <c r="I68" s="36">
        <f t="shared" si="0"/>
        <v>0</v>
      </c>
      <c r="L68" s="25"/>
      <c r="N68" s="25"/>
    </row>
    <row r="69" spans="1:14" ht="18.600000000000001" customHeight="1" x14ac:dyDescent="0.3">
      <c r="A69" s="6">
        <v>65</v>
      </c>
      <c r="B69" s="10" t="s">
        <v>171</v>
      </c>
      <c r="C69" s="11"/>
      <c r="D69" s="11" t="s">
        <v>172</v>
      </c>
      <c r="E69" s="11"/>
      <c r="F69" s="11"/>
      <c r="G69" s="35">
        <v>20</v>
      </c>
      <c r="H69" s="9"/>
      <c r="I69" s="36">
        <f t="shared" si="0"/>
        <v>0</v>
      </c>
      <c r="L69" s="25"/>
      <c r="N69" s="25"/>
    </row>
    <row r="70" spans="1:14" ht="18.600000000000001" customHeight="1" x14ac:dyDescent="0.3">
      <c r="A70" s="6">
        <v>66</v>
      </c>
      <c r="B70" s="10" t="s">
        <v>173</v>
      </c>
      <c r="C70" s="11"/>
      <c r="D70" s="11" t="s">
        <v>174</v>
      </c>
      <c r="E70" s="11"/>
      <c r="F70" s="11" t="s">
        <v>136</v>
      </c>
      <c r="G70" s="35">
        <v>0</v>
      </c>
      <c r="H70" s="9"/>
      <c r="I70" s="36">
        <f t="shared" ref="I70:I120" si="1">G70*H70</f>
        <v>0</v>
      </c>
      <c r="L70" s="25"/>
      <c r="N70" s="25"/>
    </row>
    <row r="71" spans="1:14" ht="18.600000000000001" customHeight="1" x14ac:dyDescent="0.3">
      <c r="A71" s="6">
        <v>67</v>
      </c>
      <c r="B71" s="10" t="s">
        <v>175</v>
      </c>
      <c r="C71" s="11"/>
      <c r="D71" s="11" t="s">
        <v>176</v>
      </c>
      <c r="E71" s="11" t="s">
        <v>177</v>
      </c>
      <c r="F71" s="11" t="s">
        <v>178</v>
      </c>
      <c r="G71" s="35">
        <v>0</v>
      </c>
      <c r="H71" s="9"/>
      <c r="I71" s="36">
        <f t="shared" si="1"/>
        <v>0</v>
      </c>
      <c r="L71" s="25"/>
      <c r="N71" s="25"/>
    </row>
    <row r="72" spans="1:14" ht="18.600000000000001" customHeight="1" x14ac:dyDescent="0.3">
      <c r="A72" s="6">
        <v>68</v>
      </c>
      <c r="B72" s="10" t="s">
        <v>179</v>
      </c>
      <c r="C72" s="11"/>
      <c r="D72" s="11" t="s">
        <v>176</v>
      </c>
      <c r="E72" s="11"/>
      <c r="F72" s="11" t="s">
        <v>24</v>
      </c>
      <c r="G72" s="35">
        <v>0</v>
      </c>
      <c r="H72" s="9"/>
      <c r="I72" s="36">
        <f t="shared" si="1"/>
        <v>0</v>
      </c>
      <c r="L72" s="25"/>
      <c r="N72" s="25"/>
    </row>
    <row r="73" spans="1:14" ht="18.600000000000001" customHeight="1" x14ac:dyDescent="0.3">
      <c r="A73" s="6">
        <v>69</v>
      </c>
      <c r="B73" s="10" t="s">
        <v>180</v>
      </c>
      <c r="C73" s="11"/>
      <c r="D73" s="11" t="s">
        <v>181</v>
      </c>
      <c r="E73" s="11"/>
      <c r="F73" s="11" t="s">
        <v>136</v>
      </c>
      <c r="G73" s="35">
        <v>0</v>
      </c>
      <c r="H73" s="9"/>
      <c r="I73" s="36">
        <f t="shared" si="1"/>
        <v>0</v>
      </c>
      <c r="L73" s="25"/>
      <c r="N73" s="25"/>
    </row>
    <row r="74" spans="1:14" ht="18.600000000000001" customHeight="1" x14ac:dyDescent="0.3">
      <c r="A74" s="6">
        <v>70</v>
      </c>
      <c r="B74" s="10" t="s">
        <v>182</v>
      </c>
      <c r="C74" s="11"/>
      <c r="D74" s="11" t="s">
        <v>183</v>
      </c>
      <c r="E74" s="11"/>
      <c r="F74" s="11" t="s">
        <v>184</v>
      </c>
      <c r="G74" s="35">
        <v>0</v>
      </c>
      <c r="H74" s="9"/>
      <c r="I74" s="36">
        <f t="shared" si="1"/>
        <v>0</v>
      </c>
      <c r="L74" s="25"/>
      <c r="N74" s="25"/>
    </row>
    <row r="75" spans="1:14" ht="18.600000000000001" customHeight="1" x14ac:dyDescent="0.3">
      <c r="A75" s="6">
        <v>71</v>
      </c>
      <c r="B75" s="10" t="s">
        <v>185</v>
      </c>
      <c r="C75" s="11"/>
      <c r="D75" s="11" t="s">
        <v>186</v>
      </c>
      <c r="E75" s="11"/>
      <c r="F75" s="11" t="s">
        <v>187</v>
      </c>
      <c r="G75" s="35">
        <v>0</v>
      </c>
      <c r="H75" s="9"/>
      <c r="I75" s="36">
        <f t="shared" si="1"/>
        <v>0</v>
      </c>
      <c r="L75" s="25"/>
      <c r="N75" s="25"/>
    </row>
    <row r="76" spans="1:14" ht="18.600000000000001" customHeight="1" x14ac:dyDescent="0.3">
      <c r="A76" s="6">
        <v>72</v>
      </c>
      <c r="B76" s="10" t="s">
        <v>188</v>
      </c>
      <c r="C76" s="11"/>
      <c r="D76" s="11" t="s">
        <v>189</v>
      </c>
      <c r="E76" s="11" t="s">
        <v>190</v>
      </c>
      <c r="F76" s="11" t="s">
        <v>24</v>
      </c>
      <c r="G76" s="35">
        <v>1</v>
      </c>
      <c r="H76" s="9"/>
      <c r="I76" s="36">
        <f t="shared" si="1"/>
        <v>0</v>
      </c>
      <c r="L76" s="25"/>
      <c r="N76" s="25"/>
    </row>
    <row r="77" spans="1:14" ht="18.600000000000001" customHeight="1" x14ac:dyDescent="0.3">
      <c r="A77" s="6">
        <v>73</v>
      </c>
      <c r="B77" s="10" t="s">
        <v>191</v>
      </c>
      <c r="C77" s="11"/>
      <c r="D77" s="11" t="s">
        <v>192</v>
      </c>
      <c r="E77" s="11" t="s">
        <v>193</v>
      </c>
      <c r="F77" s="11" t="s">
        <v>24</v>
      </c>
      <c r="G77" s="35">
        <v>2</v>
      </c>
      <c r="H77" s="9"/>
      <c r="I77" s="36">
        <f t="shared" si="1"/>
        <v>0</v>
      </c>
      <c r="L77" s="25"/>
      <c r="N77" s="25"/>
    </row>
    <row r="78" spans="1:14" ht="18.600000000000001" customHeight="1" x14ac:dyDescent="0.3">
      <c r="A78" s="6">
        <v>74</v>
      </c>
      <c r="B78" s="10" t="s">
        <v>194</v>
      </c>
      <c r="C78" s="11"/>
      <c r="D78" s="11" t="s">
        <v>195</v>
      </c>
      <c r="E78" s="11" t="s">
        <v>196</v>
      </c>
      <c r="F78" s="11" t="s">
        <v>24</v>
      </c>
      <c r="G78" s="35">
        <v>40</v>
      </c>
      <c r="H78" s="9"/>
      <c r="I78" s="36">
        <f t="shared" si="1"/>
        <v>0</v>
      </c>
      <c r="L78" s="25"/>
      <c r="N78" s="25"/>
    </row>
    <row r="79" spans="1:14" ht="18.600000000000001" customHeight="1" x14ac:dyDescent="0.3">
      <c r="A79" s="6">
        <v>75</v>
      </c>
      <c r="B79" s="15" t="s">
        <v>197</v>
      </c>
      <c r="C79" s="11"/>
      <c r="D79" s="11" t="s">
        <v>198</v>
      </c>
      <c r="E79" s="11" t="s">
        <v>199</v>
      </c>
      <c r="F79" s="11" t="s">
        <v>24</v>
      </c>
      <c r="G79" s="35">
        <v>0</v>
      </c>
      <c r="H79" s="9"/>
      <c r="I79" s="36">
        <f t="shared" si="1"/>
        <v>0</v>
      </c>
      <c r="L79" s="25"/>
      <c r="N79" s="25"/>
    </row>
    <row r="80" spans="1:14" ht="18.600000000000001" customHeight="1" x14ac:dyDescent="0.3">
      <c r="A80" s="6">
        <v>76</v>
      </c>
      <c r="B80" s="10" t="s">
        <v>200</v>
      </c>
      <c r="C80" s="11"/>
      <c r="D80" s="11" t="s">
        <v>201</v>
      </c>
      <c r="E80" s="11"/>
      <c r="F80" s="11" t="s">
        <v>24</v>
      </c>
      <c r="G80" s="35">
        <v>0</v>
      </c>
      <c r="H80" s="9"/>
      <c r="I80" s="36">
        <f t="shared" si="1"/>
        <v>0</v>
      </c>
      <c r="L80" s="25"/>
      <c r="N80" s="25"/>
    </row>
    <row r="81" spans="1:14" ht="18.600000000000001" customHeight="1" x14ac:dyDescent="0.3">
      <c r="A81" s="6">
        <v>77</v>
      </c>
      <c r="B81" s="10" t="s">
        <v>202</v>
      </c>
      <c r="C81" s="11"/>
      <c r="D81" s="11" t="s">
        <v>201</v>
      </c>
      <c r="E81" s="11" t="s">
        <v>203</v>
      </c>
      <c r="F81" s="11" t="s">
        <v>24</v>
      </c>
      <c r="G81" s="35">
        <v>0</v>
      </c>
      <c r="H81" s="9"/>
      <c r="I81" s="36">
        <f t="shared" si="1"/>
        <v>0</v>
      </c>
      <c r="L81" s="25"/>
      <c r="N81" s="25"/>
    </row>
    <row r="82" spans="1:14" ht="18.600000000000001" customHeight="1" x14ac:dyDescent="0.3">
      <c r="A82" s="6">
        <v>78</v>
      </c>
      <c r="B82" s="10" t="s">
        <v>204</v>
      </c>
      <c r="C82" s="11"/>
      <c r="D82" s="11" t="s">
        <v>201</v>
      </c>
      <c r="E82" s="11" t="s">
        <v>205</v>
      </c>
      <c r="F82" s="11" t="s">
        <v>206</v>
      </c>
      <c r="G82" s="35">
        <v>0</v>
      </c>
      <c r="H82" s="9"/>
      <c r="I82" s="36">
        <f t="shared" si="1"/>
        <v>0</v>
      </c>
      <c r="L82" s="25"/>
      <c r="N82" s="25"/>
    </row>
    <row r="83" spans="1:14" ht="18.600000000000001" customHeight="1" x14ac:dyDescent="0.3">
      <c r="A83" s="6">
        <v>79</v>
      </c>
      <c r="B83" s="10" t="s">
        <v>207</v>
      </c>
      <c r="C83" s="11"/>
      <c r="D83" s="11" t="s">
        <v>192</v>
      </c>
      <c r="E83" s="11" t="s">
        <v>208</v>
      </c>
      <c r="F83" s="11" t="s">
        <v>24</v>
      </c>
      <c r="G83" s="35">
        <v>55</v>
      </c>
      <c r="H83" s="9"/>
      <c r="I83" s="36">
        <f t="shared" si="1"/>
        <v>0</v>
      </c>
      <c r="L83" s="25"/>
      <c r="N83" s="25"/>
    </row>
    <row r="84" spans="1:14" ht="18.600000000000001" customHeight="1" x14ac:dyDescent="0.3">
      <c r="A84" s="6">
        <v>80</v>
      </c>
      <c r="B84" s="10" t="s">
        <v>209</v>
      </c>
      <c r="C84" s="11"/>
      <c r="D84" s="11" t="s">
        <v>210</v>
      </c>
      <c r="E84" s="11" t="s">
        <v>210</v>
      </c>
      <c r="F84" s="11" t="s">
        <v>24</v>
      </c>
      <c r="G84" s="35">
        <v>18</v>
      </c>
      <c r="H84" s="9"/>
      <c r="I84" s="36">
        <f t="shared" si="1"/>
        <v>0</v>
      </c>
      <c r="L84" s="25"/>
      <c r="N84" s="25"/>
    </row>
    <row r="85" spans="1:14" ht="18.600000000000001" customHeight="1" x14ac:dyDescent="0.3">
      <c r="A85" s="6">
        <v>81</v>
      </c>
      <c r="B85" s="10" t="s">
        <v>211</v>
      </c>
      <c r="C85" s="11"/>
      <c r="D85" s="11" t="s">
        <v>210</v>
      </c>
      <c r="E85" s="11" t="s">
        <v>210</v>
      </c>
      <c r="F85" s="11" t="s">
        <v>24</v>
      </c>
      <c r="G85" s="35">
        <v>23</v>
      </c>
      <c r="H85" s="9"/>
      <c r="I85" s="36">
        <f t="shared" si="1"/>
        <v>0</v>
      </c>
      <c r="L85" s="25"/>
      <c r="N85" s="25"/>
    </row>
    <row r="86" spans="1:14" ht="18.600000000000001" customHeight="1" x14ac:dyDescent="0.3">
      <c r="A86" s="6">
        <v>82</v>
      </c>
      <c r="B86" s="10" t="s">
        <v>212</v>
      </c>
      <c r="C86" s="11"/>
      <c r="D86" s="11" t="s">
        <v>192</v>
      </c>
      <c r="E86" s="11"/>
      <c r="F86" s="11" t="s">
        <v>213</v>
      </c>
      <c r="G86" s="35">
        <v>0</v>
      </c>
      <c r="H86" s="9"/>
      <c r="I86" s="36">
        <f t="shared" si="1"/>
        <v>0</v>
      </c>
      <c r="L86" s="25"/>
      <c r="N86" s="25"/>
    </row>
    <row r="87" spans="1:14" ht="18.600000000000001" customHeight="1" x14ac:dyDescent="0.3">
      <c r="A87" s="6">
        <v>83</v>
      </c>
      <c r="B87" s="15" t="s">
        <v>214</v>
      </c>
      <c r="C87" s="11"/>
      <c r="D87" s="11" t="s">
        <v>192</v>
      </c>
      <c r="E87" s="11" t="s">
        <v>215</v>
      </c>
      <c r="F87" s="11" t="s">
        <v>216</v>
      </c>
      <c r="G87" s="35">
        <v>0</v>
      </c>
      <c r="H87" s="9"/>
      <c r="I87" s="36">
        <f t="shared" si="1"/>
        <v>0</v>
      </c>
      <c r="L87" s="25"/>
      <c r="N87" s="25"/>
    </row>
    <row r="88" spans="1:14" ht="18.600000000000001" customHeight="1" x14ac:dyDescent="0.3">
      <c r="A88" s="6">
        <v>84</v>
      </c>
      <c r="B88" s="10" t="s">
        <v>214</v>
      </c>
      <c r="C88" s="11"/>
      <c r="D88" s="11" t="s">
        <v>192</v>
      </c>
      <c r="E88" s="11" t="s">
        <v>78</v>
      </c>
      <c r="F88" s="11" t="s">
        <v>216</v>
      </c>
      <c r="G88" s="35">
        <v>0</v>
      </c>
      <c r="H88" s="9"/>
      <c r="I88" s="36">
        <f t="shared" si="1"/>
        <v>0</v>
      </c>
      <c r="L88" s="25"/>
      <c r="N88" s="25"/>
    </row>
    <row r="89" spans="1:14" ht="18.600000000000001" customHeight="1" x14ac:dyDescent="0.3">
      <c r="A89" s="6">
        <v>85</v>
      </c>
      <c r="B89" s="15" t="s">
        <v>214</v>
      </c>
      <c r="C89" s="11"/>
      <c r="D89" s="11" t="s">
        <v>192</v>
      </c>
      <c r="E89" s="11" t="s">
        <v>49</v>
      </c>
      <c r="F89" s="11" t="s">
        <v>216</v>
      </c>
      <c r="G89" s="35">
        <v>0</v>
      </c>
      <c r="H89" s="9"/>
      <c r="I89" s="36">
        <f t="shared" si="1"/>
        <v>0</v>
      </c>
      <c r="L89" s="25"/>
      <c r="N89" s="25"/>
    </row>
    <row r="90" spans="1:14" ht="18.600000000000001" customHeight="1" x14ac:dyDescent="0.3">
      <c r="A90" s="6">
        <v>86</v>
      </c>
      <c r="B90" s="15" t="s">
        <v>217</v>
      </c>
      <c r="C90" s="11"/>
      <c r="D90" s="11" t="s">
        <v>192</v>
      </c>
      <c r="E90" s="11"/>
      <c r="F90" s="11"/>
      <c r="G90" s="35">
        <v>0</v>
      </c>
      <c r="H90" s="9"/>
      <c r="I90" s="36">
        <f t="shared" si="1"/>
        <v>0</v>
      </c>
      <c r="L90" s="25"/>
      <c r="N90" s="25"/>
    </row>
    <row r="91" spans="1:14" ht="18.600000000000001" customHeight="1" x14ac:dyDescent="0.3">
      <c r="A91" s="6">
        <v>87</v>
      </c>
      <c r="B91" s="49" t="s">
        <v>277</v>
      </c>
      <c r="C91" s="11"/>
      <c r="D91" s="11" t="s">
        <v>192</v>
      </c>
      <c r="E91" s="11"/>
      <c r="F91" s="11"/>
      <c r="G91" s="35">
        <v>0</v>
      </c>
      <c r="H91" s="9"/>
      <c r="I91" s="36">
        <f t="shared" si="1"/>
        <v>0</v>
      </c>
      <c r="L91" s="25"/>
      <c r="N91" s="25"/>
    </row>
    <row r="92" spans="1:14" ht="18.600000000000001" customHeight="1" x14ac:dyDescent="0.3">
      <c r="A92" s="6">
        <v>88</v>
      </c>
      <c r="B92" s="49" t="s">
        <v>218</v>
      </c>
      <c r="C92" s="11"/>
      <c r="D92" s="11" t="s">
        <v>192</v>
      </c>
      <c r="E92" s="11"/>
      <c r="F92" s="11"/>
      <c r="G92" s="35">
        <v>0</v>
      </c>
      <c r="H92" s="9"/>
      <c r="I92" s="36">
        <f t="shared" si="1"/>
        <v>0</v>
      </c>
      <c r="L92" s="25"/>
      <c r="N92" s="25"/>
    </row>
    <row r="93" spans="1:14" ht="18.600000000000001" customHeight="1" x14ac:dyDescent="0.3">
      <c r="A93" s="6">
        <v>89</v>
      </c>
      <c r="B93" s="15" t="s">
        <v>219</v>
      </c>
      <c r="C93" s="11"/>
      <c r="D93" s="11" t="s">
        <v>14</v>
      </c>
      <c r="E93" s="11"/>
      <c r="F93" s="11" t="s">
        <v>220</v>
      </c>
      <c r="G93" s="35">
        <v>0</v>
      </c>
      <c r="H93" s="9"/>
      <c r="I93" s="36">
        <f t="shared" si="1"/>
        <v>0</v>
      </c>
      <c r="L93" s="25"/>
      <c r="N93" s="25"/>
    </row>
    <row r="94" spans="1:14" ht="18.600000000000001" customHeight="1" x14ac:dyDescent="0.3">
      <c r="A94" s="6">
        <v>90</v>
      </c>
      <c r="B94" s="15" t="s">
        <v>221</v>
      </c>
      <c r="C94" s="11"/>
      <c r="D94" s="11" t="s">
        <v>19</v>
      </c>
      <c r="E94" s="11">
        <v>6030</v>
      </c>
      <c r="F94" s="11"/>
      <c r="G94" s="35">
        <v>3</v>
      </c>
      <c r="H94" s="9"/>
      <c r="I94" s="36">
        <f t="shared" si="1"/>
        <v>0</v>
      </c>
      <c r="L94" s="25"/>
      <c r="N94" s="25"/>
    </row>
    <row r="95" spans="1:14" ht="18.600000000000001" customHeight="1" x14ac:dyDescent="0.3">
      <c r="A95" s="6">
        <v>91</v>
      </c>
      <c r="B95" s="10" t="s">
        <v>222</v>
      </c>
      <c r="C95" s="11"/>
      <c r="D95" s="11" t="s">
        <v>223</v>
      </c>
      <c r="E95" s="11"/>
      <c r="F95" s="11"/>
      <c r="G95" s="35">
        <v>0</v>
      </c>
      <c r="H95" s="9"/>
      <c r="I95" s="36">
        <f t="shared" si="1"/>
        <v>0</v>
      </c>
      <c r="L95" s="25"/>
      <c r="N95" s="25"/>
    </row>
    <row r="96" spans="1:14" ht="18.600000000000001" customHeight="1" x14ac:dyDescent="0.3">
      <c r="A96" s="6">
        <v>92</v>
      </c>
      <c r="B96" s="10" t="s">
        <v>224</v>
      </c>
      <c r="C96" s="11"/>
      <c r="D96" s="11" t="s">
        <v>225</v>
      </c>
      <c r="E96" s="11"/>
      <c r="F96" s="11"/>
      <c r="G96" s="35">
        <v>0</v>
      </c>
      <c r="H96" s="9"/>
      <c r="I96" s="36">
        <f t="shared" si="1"/>
        <v>0</v>
      </c>
      <c r="L96" s="25"/>
      <c r="N96" s="25"/>
    </row>
    <row r="97" spans="1:14" ht="18.600000000000001" customHeight="1" x14ac:dyDescent="0.3">
      <c r="A97" s="6">
        <v>93</v>
      </c>
      <c r="B97" s="10" t="s">
        <v>226</v>
      </c>
      <c r="C97" s="11"/>
      <c r="D97" s="11" t="s">
        <v>223</v>
      </c>
      <c r="E97" s="11" t="s">
        <v>227</v>
      </c>
      <c r="F97" s="11"/>
      <c r="G97" s="35">
        <v>0</v>
      </c>
      <c r="H97" s="9"/>
      <c r="I97" s="36">
        <f t="shared" si="1"/>
        <v>0</v>
      </c>
      <c r="L97" s="25"/>
      <c r="N97" s="25"/>
    </row>
    <row r="98" spans="1:14" ht="18.600000000000001" customHeight="1" x14ac:dyDescent="0.3">
      <c r="A98" s="6">
        <v>94</v>
      </c>
      <c r="B98" s="10" t="s">
        <v>228</v>
      </c>
      <c r="C98" s="11"/>
      <c r="D98" s="11" t="s">
        <v>192</v>
      </c>
      <c r="E98" s="11" t="s">
        <v>229</v>
      </c>
      <c r="F98" s="11" t="s">
        <v>88</v>
      </c>
      <c r="G98" s="35">
        <v>340</v>
      </c>
      <c r="H98" s="9"/>
      <c r="I98" s="36">
        <f t="shared" si="1"/>
        <v>0</v>
      </c>
      <c r="L98" s="25"/>
      <c r="N98" s="25"/>
    </row>
    <row r="99" spans="1:14" ht="18.600000000000001" customHeight="1" x14ac:dyDescent="0.3">
      <c r="A99" s="6">
        <v>95</v>
      </c>
      <c r="B99" s="10" t="s">
        <v>230</v>
      </c>
      <c r="C99" s="11"/>
      <c r="D99" s="11" t="s">
        <v>183</v>
      </c>
      <c r="E99" s="11" t="s">
        <v>231</v>
      </c>
      <c r="F99" s="11" t="s">
        <v>232</v>
      </c>
      <c r="G99" s="35">
        <v>30</v>
      </c>
      <c r="H99" s="9"/>
      <c r="I99" s="36">
        <f t="shared" si="1"/>
        <v>0</v>
      </c>
      <c r="L99" s="25"/>
      <c r="N99" s="25"/>
    </row>
    <row r="100" spans="1:14" ht="18.600000000000001" customHeight="1" x14ac:dyDescent="0.3">
      <c r="A100" s="6">
        <v>96</v>
      </c>
      <c r="B100" s="10" t="s">
        <v>233</v>
      </c>
      <c r="C100" s="11"/>
      <c r="D100" s="11" t="s">
        <v>234</v>
      </c>
      <c r="E100" s="11" t="s">
        <v>235</v>
      </c>
      <c r="F100" s="11" t="s">
        <v>24</v>
      </c>
      <c r="G100" s="35">
        <v>0</v>
      </c>
      <c r="H100" s="9"/>
      <c r="I100" s="36">
        <f t="shared" si="1"/>
        <v>0</v>
      </c>
      <c r="L100" s="25"/>
      <c r="N100" s="25"/>
    </row>
    <row r="101" spans="1:14" ht="18.600000000000001" customHeight="1" x14ac:dyDescent="0.3">
      <c r="A101" s="6">
        <v>97</v>
      </c>
      <c r="B101" s="10" t="s">
        <v>236</v>
      </c>
      <c r="C101" s="11"/>
      <c r="D101" s="11" t="s">
        <v>234</v>
      </c>
      <c r="E101" s="11" t="s">
        <v>237</v>
      </c>
      <c r="F101" s="11" t="s">
        <v>24</v>
      </c>
      <c r="G101" s="35">
        <v>0</v>
      </c>
      <c r="H101" s="9"/>
      <c r="I101" s="36">
        <f t="shared" si="1"/>
        <v>0</v>
      </c>
      <c r="L101" s="25"/>
      <c r="N101" s="25"/>
    </row>
    <row r="102" spans="1:14" ht="18.600000000000001" customHeight="1" x14ac:dyDescent="0.3">
      <c r="A102" s="6">
        <v>98</v>
      </c>
      <c r="B102" s="15" t="s">
        <v>238</v>
      </c>
      <c r="C102" s="11"/>
      <c r="D102" s="11" t="s">
        <v>239</v>
      </c>
      <c r="E102" s="11" t="s">
        <v>240</v>
      </c>
      <c r="F102" s="11" t="s">
        <v>24</v>
      </c>
      <c r="G102" s="35">
        <v>2</v>
      </c>
      <c r="H102" s="9"/>
      <c r="I102" s="36">
        <f t="shared" si="1"/>
        <v>0</v>
      </c>
      <c r="L102" s="25"/>
      <c r="N102" s="25"/>
    </row>
    <row r="103" spans="1:14" ht="18.600000000000001" customHeight="1" x14ac:dyDescent="0.3">
      <c r="A103" s="6">
        <v>99</v>
      </c>
      <c r="B103" s="15" t="s">
        <v>241</v>
      </c>
      <c r="C103" s="18"/>
      <c r="D103" s="18" t="s">
        <v>192</v>
      </c>
      <c r="E103" s="11" t="s">
        <v>242</v>
      </c>
      <c r="F103" s="11" t="s">
        <v>24</v>
      </c>
      <c r="G103" s="35">
        <v>0</v>
      </c>
      <c r="H103" s="9"/>
      <c r="I103" s="36">
        <f t="shared" si="1"/>
        <v>0</v>
      </c>
      <c r="L103" s="25"/>
      <c r="N103" s="25"/>
    </row>
    <row r="104" spans="1:14" ht="18.600000000000001" customHeight="1" x14ac:dyDescent="0.3">
      <c r="A104" s="6">
        <v>100</v>
      </c>
      <c r="B104" s="15" t="s">
        <v>243</v>
      </c>
      <c r="C104" s="19"/>
      <c r="D104" s="18" t="s">
        <v>192</v>
      </c>
      <c r="E104" s="18" t="s">
        <v>244</v>
      </c>
      <c r="F104" s="18" t="s">
        <v>88</v>
      </c>
      <c r="G104" s="35">
        <v>25</v>
      </c>
      <c r="H104" s="9"/>
      <c r="I104" s="36">
        <f t="shared" si="1"/>
        <v>0</v>
      </c>
      <c r="L104" s="25"/>
      <c r="N104" s="25"/>
    </row>
    <row r="105" spans="1:14" ht="18.600000000000001" customHeight="1" x14ac:dyDescent="0.3">
      <c r="A105" s="6">
        <v>101</v>
      </c>
      <c r="B105" s="15" t="s">
        <v>245</v>
      </c>
      <c r="C105" s="19"/>
      <c r="D105" s="11" t="s">
        <v>246</v>
      </c>
      <c r="E105" s="11" t="s">
        <v>247</v>
      </c>
      <c r="F105" s="18" t="s">
        <v>88</v>
      </c>
      <c r="G105" s="35">
        <v>1400</v>
      </c>
      <c r="H105" s="9"/>
      <c r="I105" s="36">
        <f t="shared" si="1"/>
        <v>0</v>
      </c>
      <c r="L105" s="25"/>
      <c r="N105" s="25"/>
    </row>
    <row r="106" spans="1:14" ht="18.600000000000001" customHeight="1" x14ac:dyDescent="0.3">
      <c r="A106" s="6">
        <v>102</v>
      </c>
      <c r="B106" s="15" t="s">
        <v>248</v>
      </c>
      <c r="C106" s="19"/>
      <c r="D106" s="11"/>
      <c r="E106" s="11" t="s">
        <v>249</v>
      </c>
      <c r="F106" s="18" t="s">
        <v>24</v>
      </c>
      <c r="G106" s="35">
        <v>0</v>
      </c>
      <c r="H106" s="9"/>
      <c r="I106" s="36">
        <f t="shared" si="1"/>
        <v>0</v>
      </c>
      <c r="L106" s="25"/>
      <c r="N106" s="25"/>
    </row>
    <row r="107" spans="1:14" ht="18.600000000000001" customHeight="1" x14ac:dyDescent="0.3">
      <c r="A107" s="6">
        <v>103</v>
      </c>
      <c r="B107" s="15" t="s">
        <v>250</v>
      </c>
      <c r="C107" s="19"/>
      <c r="D107" s="11" t="s">
        <v>11</v>
      </c>
      <c r="E107" s="11" t="s">
        <v>251</v>
      </c>
      <c r="F107" s="18" t="s">
        <v>124</v>
      </c>
      <c r="G107" s="35">
        <v>23</v>
      </c>
      <c r="H107" s="9"/>
      <c r="I107" s="36">
        <f t="shared" si="1"/>
        <v>0</v>
      </c>
      <c r="L107" s="25"/>
      <c r="N107" s="25"/>
    </row>
    <row r="108" spans="1:14" ht="18.600000000000001" customHeight="1" x14ac:dyDescent="0.3">
      <c r="A108" s="6">
        <v>104</v>
      </c>
      <c r="B108" s="15" t="s">
        <v>252</v>
      </c>
      <c r="C108" s="19"/>
      <c r="D108" s="11" t="s">
        <v>189</v>
      </c>
      <c r="E108" s="11" t="s">
        <v>253</v>
      </c>
      <c r="F108" s="18" t="s">
        <v>254</v>
      </c>
      <c r="G108" s="35">
        <v>0</v>
      </c>
      <c r="H108" s="9"/>
      <c r="I108" s="36">
        <f t="shared" si="1"/>
        <v>0</v>
      </c>
      <c r="L108" s="25"/>
      <c r="N108" s="25"/>
    </row>
    <row r="109" spans="1:14" ht="18.600000000000001" customHeight="1" x14ac:dyDescent="0.3">
      <c r="A109" s="6">
        <v>105</v>
      </c>
      <c r="B109" s="15" t="s">
        <v>255</v>
      </c>
      <c r="C109" s="19"/>
      <c r="D109" s="11" t="s">
        <v>256</v>
      </c>
      <c r="E109" s="11" t="s">
        <v>229</v>
      </c>
      <c r="F109" s="18" t="s">
        <v>88</v>
      </c>
      <c r="G109" s="35">
        <v>0</v>
      </c>
      <c r="H109" s="9"/>
      <c r="I109" s="36">
        <f t="shared" si="1"/>
        <v>0</v>
      </c>
      <c r="L109" s="25"/>
      <c r="N109" s="25"/>
    </row>
    <row r="110" spans="1:14" ht="18.600000000000001" customHeight="1" x14ac:dyDescent="0.3">
      <c r="A110" s="6">
        <v>106</v>
      </c>
      <c r="B110" s="10" t="s">
        <v>257</v>
      </c>
      <c r="C110" s="19"/>
      <c r="D110" s="11"/>
      <c r="E110" s="11"/>
      <c r="F110" s="18"/>
      <c r="G110" s="35">
        <v>0</v>
      </c>
      <c r="H110" s="9"/>
      <c r="I110" s="36">
        <f t="shared" si="1"/>
        <v>0</v>
      </c>
      <c r="L110" s="25"/>
      <c r="N110" s="25"/>
    </row>
    <row r="111" spans="1:14" ht="18.600000000000001" customHeight="1" x14ac:dyDescent="0.3">
      <c r="A111" s="6">
        <v>107</v>
      </c>
      <c r="B111" s="10" t="s">
        <v>258</v>
      </c>
      <c r="C111" s="19"/>
      <c r="D111" s="11" t="s">
        <v>90</v>
      </c>
      <c r="E111" s="11">
        <v>418</v>
      </c>
      <c r="F111" s="18"/>
      <c r="G111" s="35">
        <v>0</v>
      </c>
      <c r="H111" s="9"/>
      <c r="I111" s="36">
        <f t="shared" si="1"/>
        <v>0</v>
      </c>
      <c r="L111" s="25"/>
      <c r="N111" s="25"/>
    </row>
    <row r="112" spans="1:14" ht="18.600000000000001" customHeight="1" x14ac:dyDescent="0.3">
      <c r="A112" s="6">
        <v>108</v>
      </c>
      <c r="B112" s="10" t="s">
        <v>259</v>
      </c>
      <c r="C112" s="19"/>
      <c r="D112" s="11" t="s">
        <v>14</v>
      </c>
      <c r="E112" s="11" t="s">
        <v>260</v>
      </c>
      <c r="F112" s="18" t="s">
        <v>24</v>
      </c>
      <c r="G112" s="35">
        <v>0</v>
      </c>
      <c r="H112" s="9"/>
      <c r="I112" s="36">
        <f t="shared" si="1"/>
        <v>0</v>
      </c>
      <c r="L112" s="25"/>
      <c r="N112" s="25"/>
    </row>
    <row r="113" spans="1:14" ht="18.600000000000001" customHeight="1" x14ac:dyDescent="0.3">
      <c r="A113" s="6">
        <v>109</v>
      </c>
      <c r="B113" s="10" t="s">
        <v>261</v>
      </c>
      <c r="C113" s="19"/>
      <c r="D113" s="11" t="s">
        <v>262</v>
      </c>
      <c r="E113" s="11" t="s">
        <v>263</v>
      </c>
      <c r="F113" s="18" t="s">
        <v>24</v>
      </c>
      <c r="G113" s="35">
        <v>110</v>
      </c>
      <c r="H113" s="9"/>
      <c r="I113" s="36">
        <f t="shared" si="1"/>
        <v>0</v>
      </c>
      <c r="L113" s="25"/>
      <c r="N113" s="25"/>
    </row>
    <row r="114" spans="1:14" ht="18.600000000000001" customHeight="1" x14ac:dyDescent="0.3">
      <c r="A114" s="6">
        <v>110</v>
      </c>
      <c r="B114" s="10" t="s">
        <v>264</v>
      </c>
      <c r="C114" s="19"/>
      <c r="D114" s="11" t="s">
        <v>11</v>
      </c>
      <c r="E114" s="11"/>
      <c r="F114" s="18" t="s">
        <v>24</v>
      </c>
      <c r="G114" s="35">
        <v>16</v>
      </c>
      <c r="H114" s="9"/>
      <c r="I114" s="36">
        <f t="shared" si="1"/>
        <v>0</v>
      </c>
      <c r="L114" s="25"/>
      <c r="N114" s="25"/>
    </row>
    <row r="115" spans="1:14" ht="18.600000000000001" customHeight="1" x14ac:dyDescent="0.3">
      <c r="A115" s="6">
        <v>111</v>
      </c>
      <c r="B115" s="10" t="s">
        <v>265</v>
      </c>
      <c r="C115" s="19"/>
      <c r="D115" s="20"/>
      <c r="E115" s="11"/>
      <c r="F115" s="18" t="s">
        <v>24</v>
      </c>
      <c r="G115" s="35">
        <v>0</v>
      </c>
      <c r="H115" s="9"/>
      <c r="I115" s="36">
        <f t="shared" si="1"/>
        <v>0</v>
      </c>
      <c r="L115" s="25"/>
      <c r="N115" s="25"/>
    </row>
    <row r="116" spans="1:14" ht="18.600000000000001" customHeight="1" x14ac:dyDescent="0.3">
      <c r="A116" s="6">
        <v>112</v>
      </c>
      <c r="B116" s="10" t="s">
        <v>266</v>
      </c>
      <c r="C116" s="19"/>
      <c r="D116" s="20"/>
      <c r="E116" s="11" t="s">
        <v>215</v>
      </c>
      <c r="F116" s="19"/>
      <c r="G116" s="35">
        <v>0</v>
      </c>
      <c r="H116" s="9"/>
      <c r="I116" s="36">
        <f t="shared" si="1"/>
        <v>0</v>
      </c>
      <c r="L116" s="25"/>
      <c r="N116" s="25"/>
    </row>
    <row r="117" spans="1:14" ht="18.600000000000001" customHeight="1" x14ac:dyDescent="0.3">
      <c r="A117" s="6">
        <v>113</v>
      </c>
      <c r="B117" s="10" t="s">
        <v>267</v>
      </c>
      <c r="C117" s="19"/>
      <c r="D117" s="20"/>
      <c r="E117" s="11" t="s">
        <v>268</v>
      </c>
      <c r="F117" s="18" t="s">
        <v>88</v>
      </c>
      <c r="G117" s="35">
        <v>0</v>
      </c>
      <c r="H117" s="9"/>
      <c r="I117" s="36">
        <f t="shared" si="1"/>
        <v>0</v>
      </c>
      <c r="L117" s="25"/>
      <c r="N117" s="25"/>
    </row>
    <row r="118" spans="1:14" ht="18.600000000000001" customHeight="1" x14ac:dyDescent="0.3">
      <c r="A118" s="6">
        <v>114</v>
      </c>
      <c r="B118" s="10" t="s">
        <v>269</v>
      </c>
      <c r="C118" s="19"/>
      <c r="D118" s="20"/>
      <c r="E118" s="11" t="s">
        <v>270</v>
      </c>
      <c r="F118" s="18" t="s">
        <v>254</v>
      </c>
      <c r="G118" s="35">
        <v>9</v>
      </c>
      <c r="H118" s="9"/>
      <c r="I118" s="36">
        <f t="shared" si="1"/>
        <v>0</v>
      </c>
      <c r="L118" s="25"/>
      <c r="N118" s="25"/>
    </row>
    <row r="119" spans="1:14" ht="18.600000000000001" customHeight="1" x14ac:dyDescent="0.3">
      <c r="A119" s="6">
        <v>115</v>
      </c>
      <c r="B119" s="10" t="s">
        <v>271</v>
      </c>
      <c r="C119" s="19"/>
      <c r="D119" s="20"/>
      <c r="E119" s="11" t="s">
        <v>272</v>
      </c>
      <c r="F119" s="18" t="s">
        <v>24</v>
      </c>
      <c r="G119" s="35">
        <v>0</v>
      </c>
      <c r="H119" s="9"/>
      <c r="I119" s="36">
        <f t="shared" si="1"/>
        <v>0</v>
      </c>
      <c r="L119" s="25"/>
      <c r="N119" s="25"/>
    </row>
    <row r="120" spans="1:14" ht="18.600000000000001" customHeight="1" x14ac:dyDescent="0.3">
      <c r="A120" s="6">
        <v>116</v>
      </c>
      <c r="B120" s="10" t="s">
        <v>273</v>
      </c>
      <c r="C120" s="19"/>
      <c r="D120" s="20"/>
      <c r="E120" s="11"/>
      <c r="F120" s="18" t="s">
        <v>136</v>
      </c>
      <c r="G120" s="35">
        <v>0</v>
      </c>
      <c r="H120" s="9"/>
      <c r="I120" s="36">
        <f t="shared" si="1"/>
        <v>0</v>
      </c>
      <c r="L120" s="25"/>
      <c r="N120" s="25"/>
    </row>
    <row r="121" spans="1:14" ht="18.600000000000001" customHeight="1" x14ac:dyDescent="0.3">
      <c r="A121" s="21"/>
      <c r="B121" s="22" t="s">
        <v>274</v>
      </c>
      <c r="C121" s="23"/>
      <c r="D121" s="23"/>
      <c r="E121" s="38"/>
      <c r="F121" s="23"/>
      <c r="G121" s="39"/>
      <c r="H121" s="40"/>
      <c r="I121" s="41">
        <f>SUM(I5:I120)</f>
        <v>0</v>
      </c>
    </row>
    <row r="122" spans="1:14" ht="18.95" customHeight="1" x14ac:dyDescent="0.3">
      <c r="A122" s="4"/>
      <c r="B122" s="24"/>
      <c r="C122" s="4"/>
      <c r="D122" s="4"/>
      <c r="E122" s="42"/>
      <c r="H122" s="43"/>
      <c r="I122" s="44"/>
    </row>
    <row r="123" spans="1:14" ht="18.95" customHeight="1" x14ac:dyDescent="0.3">
      <c r="A123" s="4"/>
      <c r="B123" s="24"/>
      <c r="C123" s="4"/>
      <c r="D123" s="4"/>
      <c r="E123" s="42"/>
      <c r="H123" s="43"/>
      <c r="I123" s="44"/>
    </row>
    <row r="124" spans="1:14" ht="18.95" customHeight="1" x14ac:dyDescent="0.3">
      <c r="A124" s="4"/>
      <c r="B124" s="24"/>
      <c r="C124" s="4"/>
      <c r="D124" s="4"/>
      <c r="E124" s="42"/>
      <c r="H124" s="43"/>
      <c r="I124" s="44"/>
    </row>
    <row r="125" spans="1:14" ht="18.95" customHeight="1" x14ac:dyDescent="0.3">
      <c r="A125" s="4"/>
      <c r="B125" s="24"/>
      <c r="C125" s="4"/>
      <c r="D125" s="4"/>
      <c r="E125" s="42"/>
      <c r="H125" s="43"/>
      <c r="I125" s="44"/>
    </row>
    <row r="126" spans="1:14" ht="18.95" customHeight="1" x14ac:dyDescent="0.3">
      <c r="B126" s="26"/>
      <c r="C126" s="4"/>
      <c r="D126" s="4"/>
      <c r="E126" s="42"/>
      <c r="H126" s="47"/>
      <c r="I126" s="46"/>
    </row>
    <row r="127" spans="1:14" ht="18.95" customHeight="1" x14ac:dyDescent="0.3">
      <c r="B127" s="27"/>
      <c r="C127" s="4"/>
      <c r="D127" s="4"/>
      <c r="E127" s="42"/>
      <c r="I127" s="46"/>
    </row>
    <row r="128" spans="1:14" ht="18.95" customHeight="1" x14ac:dyDescent="0.3">
      <c r="B128" s="27"/>
      <c r="C128" s="4"/>
      <c r="D128" s="4"/>
      <c r="E128" s="42"/>
      <c r="I128" s="46"/>
    </row>
    <row r="129" spans="2:9" ht="18.95" customHeight="1" x14ac:dyDescent="0.3">
      <c r="B129" s="27"/>
      <c r="C129" s="4"/>
      <c r="D129" s="4"/>
      <c r="E129" s="42"/>
      <c r="I129" s="46"/>
    </row>
    <row r="130" spans="2:9" ht="18.95" customHeight="1" x14ac:dyDescent="0.3">
      <c r="B130" s="27"/>
      <c r="C130" s="4"/>
      <c r="D130" s="4"/>
      <c r="E130" s="42"/>
      <c r="I130" s="46"/>
    </row>
    <row r="131" spans="2:9" ht="18.95" customHeight="1" x14ac:dyDescent="0.3">
      <c r="B131" s="13"/>
      <c r="I131" s="46"/>
    </row>
    <row r="132" spans="2:9" ht="18.95" customHeight="1" x14ac:dyDescent="0.3">
      <c r="B132" s="13"/>
      <c r="I132" s="46"/>
    </row>
    <row r="133" spans="2:9" ht="18.95" customHeight="1" x14ac:dyDescent="0.3">
      <c r="B133" s="13"/>
    </row>
    <row r="134" spans="2:9" ht="18.95" customHeight="1" x14ac:dyDescent="0.3">
      <c r="B134" s="13"/>
    </row>
    <row r="135" spans="2:9" ht="18.95" customHeight="1" x14ac:dyDescent="0.3">
      <c r="B135" s="13"/>
    </row>
    <row r="136" spans="2:9" ht="18.95" customHeight="1" x14ac:dyDescent="0.3">
      <c r="B136" s="13"/>
    </row>
    <row r="137" spans="2:9" ht="18.95" customHeight="1" x14ac:dyDescent="0.3">
      <c r="B137" s="13"/>
    </row>
    <row r="138" spans="2:9" ht="18.95" customHeight="1" x14ac:dyDescent="0.3">
      <c r="B138" s="13"/>
    </row>
    <row r="139" spans="2:9" ht="18.95" customHeight="1" x14ac:dyDescent="0.3">
      <c r="B139" s="13"/>
    </row>
    <row r="140" spans="2:9" x14ac:dyDescent="0.3">
      <c r="B140" s="13"/>
    </row>
    <row r="141" spans="2:9" x14ac:dyDescent="0.3">
      <c r="B141" s="13"/>
    </row>
    <row r="142" spans="2:9" x14ac:dyDescent="0.3">
      <c r="B142" s="13"/>
    </row>
    <row r="143" spans="2:9" x14ac:dyDescent="0.3">
      <c r="B143" s="13"/>
    </row>
    <row r="144" spans="2:9" x14ac:dyDescent="0.3">
      <c r="B144" s="13"/>
    </row>
    <row r="145" spans="2:2" x14ac:dyDescent="0.3">
      <c r="B145" s="13"/>
    </row>
    <row r="146" spans="2:2" x14ac:dyDescent="0.3">
      <c r="B146" s="13"/>
    </row>
    <row r="147" spans="2:2" x14ac:dyDescent="0.3">
      <c r="B147" s="13"/>
    </row>
    <row r="148" spans="2:2" x14ac:dyDescent="0.3">
      <c r="B148" s="13"/>
    </row>
    <row r="149" spans="2:2" x14ac:dyDescent="0.3">
      <c r="B149" s="13"/>
    </row>
    <row r="150" spans="2:2" x14ac:dyDescent="0.3">
      <c r="B150" s="13"/>
    </row>
    <row r="151" spans="2:2" x14ac:dyDescent="0.3">
      <c r="B151" s="13"/>
    </row>
    <row r="152" spans="2:2" x14ac:dyDescent="0.3">
      <c r="B152" s="13"/>
    </row>
    <row r="153" spans="2:2" x14ac:dyDescent="0.3">
      <c r="B153" s="13"/>
    </row>
    <row r="154" spans="2:2" x14ac:dyDescent="0.3">
      <c r="B154" s="13"/>
    </row>
    <row r="155" spans="2:2" x14ac:dyDescent="0.3">
      <c r="B155" s="13"/>
    </row>
    <row r="156" spans="2:2" x14ac:dyDescent="0.3">
      <c r="B156" s="13"/>
    </row>
    <row r="157" spans="2:2" x14ac:dyDescent="0.3">
      <c r="B157" s="13"/>
    </row>
    <row r="158" spans="2:2" x14ac:dyDescent="0.3">
      <c r="B158" s="13"/>
    </row>
    <row r="159" spans="2:2" x14ac:dyDescent="0.3">
      <c r="B159" s="13"/>
    </row>
    <row r="160" spans="2:2" x14ac:dyDescent="0.3">
      <c r="B160" s="13"/>
    </row>
    <row r="161" spans="2:2" x14ac:dyDescent="0.3">
      <c r="B161" s="13"/>
    </row>
    <row r="162" spans="2:2" x14ac:dyDescent="0.3">
      <c r="B162" s="13"/>
    </row>
    <row r="163" spans="2:2" x14ac:dyDescent="0.3">
      <c r="B163" s="13"/>
    </row>
    <row r="164" spans="2:2" x14ac:dyDescent="0.3">
      <c r="B164" s="13"/>
    </row>
    <row r="165" spans="2:2" x14ac:dyDescent="0.3">
      <c r="B165" s="13"/>
    </row>
    <row r="166" spans="2:2" x14ac:dyDescent="0.3">
      <c r="B166" s="13"/>
    </row>
    <row r="167" spans="2:2" x14ac:dyDescent="0.3">
      <c r="B167" s="13"/>
    </row>
    <row r="168" spans="2:2" x14ac:dyDescent="0.3">
      <c r="B168" s="13"/>
    </row>
    <row r="169" spans="2:2" x14ac:dyDescent="0.3">
      <c r="B169" s="13"/>
    </row>
    <row r="170" spans="2:2" x14ac:dyDescent="0.3">
      <c r="B170" s="13"/>
    </row>
    <row r="171" spans="2:2" x14ac:dyDescent="0.3">
      <c r="B171" s="13"/>
    </row>
    <row r="172" spans="2:2" x14ac:dyDescent="0.3">
      <c r="B172" s="13"/>
    </row>
    <row r="173" spans="2:2" x14ac:dyDescent="0.3">
      <c r="B173" s="13"/>
    </row>
    <row r="174" spans="2:2" x14ac:dyDescent="0.3">
      <c r="B174" s="13"/>
    </row>
    <row r="175" spans="2:2" x14ac:dyDescent="0.3">
      <c r="B175" s="13"/>
    </row>
    <row r="176" spans="2:2" x14ac:dyDescent="0.3">
      <c r="B176" s="13"/>
    </row>
    <row r="177" spans="2:2" x14ac:dyDescent="0.3">
      <c r="B177" s="13"/>
    </row>
    <row r="178" spans="2:2" x14ac:dyDescent="0.3">
      <c r="B178" s="13"/>
    </row>
    <row r="179" spans="2:2" x14ac:dyDescent="0.3">
      <c r="B179" s="13"/>
    </row>
    <row r="180" spans="2:2" x14ac:dyDescent="0.3">
      <c r="B180" s="13"/>
    </row>
    <row r="181" spans="2:2" x14ac:dyDescent="0.3">
      <c r="B181" s="13"/>
    </row>
    <row r="182" spans="2:2" x14ac:dyDescent="0.3">
      <c r="B182" s="13"/>
    </row>
    <row r="183" spans="2:2" x14ac:dyDescent="0.3">
      <c r="B183" s="13"/>
    </row>
    <row r="184" spans="2:2" x14ac:dyDescent="0.3">
      <c r="B184" s="13"/>
    </row>
    <row r="185" spans="2:2" x14ac:dyDescent="0.3">
      <c r="B185" s="13"/>
    </row>
    <row r="186" spans="2:2" x14ac:dyDescent="0.3">
      <c r="B186" s="13"/>
    </row>
    <row r="187" spans="2:2" x14ac:dyDescent="0.3">
      <c r="B187" s="13"/>
    </row>
    <row r="188" spans="2:2" x14ac:dyDescent="0.3">
      <c r="B188" s="13"/>
    </row>
    <row r="189" spans="2:2" x14ac:dyDescent="0.3">
      <c r="B189" s="13"/>
    </row>
    <row r="190" spans="2:2" x14ac:dyDescent="0.3">
      <c r="B190" s="13"/>
    </row>
    <row r="191" spans="2:2" x14ac:dyDescent="0.3">
      <c r="B191" s="13"/>
    </row>
    <row r="192" spans="2:2" x14ac:dyDescent="0.3">
      <c r="B192" s="13"/>
    </row>
    <row r="193" spans="2:2" x14ac:dyDescent="0.3">
      <c r="B193" s="13"/>
    </row>
    <row r="194" spans="2:2" x14ac:dyDescent="0.3">
      <c r="B194" s="13"/>
    </row>
    <row r="195" spans="2:2" x14ac:dyDescent="0.3">
      <c r="B195" s="13"/>
    </row>
    <row r="196" spans="2:2" x14ac:dyDescent="0.3">
      <c r="B196" s="13"/>
    </row>
    <row r="197" spans="2:2" x14ac:dyDescent="0.3">
      <c r="B197" s="13"/>
    </row>
    <row r="198" spans="2:2" x14ac:dyDescent="0.3">
      <c r="B198" s="13"/>
    </row>
    <row r="199" spans="2:2" x14ac:dyDescent="0.3">
      <c r="B199" s="13"/>
    </row>
  </sheetData>
  <mergeCells count="2">
    <mergeCell ref="A2:I2"/>
    <mergeCell ref="H3:I3"/>
  </mergeCells>
  <phoneticPr fontId="3" type="noConversion"/>
  <pageMargins left="0.31496062992125984" right="0.11811023622047245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2024 입찰품목</vt:lpstr>
      <vt:lpstr>2023 입찰품목</vt:lpstr>
      <vt:lpstr>'2024 입찰품목'!Print_Titles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원택 오</cp:lastModifiedBy>
  <cp:lastPrinted>2024-07-10T04:51:14Z</cp:lastPrinted>
  <dcterms:created xsi:type="dcterms:W3CDTF">2022-07-11T01:29:20Z</dcterms:created>
  <dcterms:modified xsi:type="dcterms:W3CDTF">2024-07-10T08:18:47Z</dcterms:modified>
</cp:coreProperties>
</file>